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Outline" sheetId="1" r:id="rId1"/>
    <sheet name="Template" sheetId="2" r:id="rId2"/>
  </sheets>
  <definedNames>
    <definedName name="_xlnm.Print_Area" localSheetId="1">Template!$A$2:$O$58</definedName>
  </definedNames>
  <calcPr calcId="162913"/>
</workbook>
</file>

<file path=xl/calcChain.xml><?xml version="1.0" encoding="utf-8"?>
<calcChain xmlns="http://schemas.openxmlformats.org/spreadsheetml/2006/main">
  <c r="D56" i="2" l="1"/>
  <c r="E56" i="2" s="1"/>
  <c r="F56" i="2" s="1"/>
  <c r="G56" i="2" s="1"/>
  <c r="N50" i="2"/>
  <c r="M50" i="2"/>
  <c r="L50" i="2"/>
  <c r="K50" i="2"/>
  <c r="J50" i="2"/>
  <c r="I50" i="2"/>
  <c r="H50" i="2"/>
  <c r="G50" i="2"/>
  <c r="F50" i="2"/>
  <c r="E50" i="2"/>
  <c r="D50" i="2"/>
  <c r="C50" i="2"/>
  <c r="A50" i="2"/>
  <c r="C45" i="2"/>
  <c r="C44" i="2"/>
  <c r="C43" i="2"/>
  <c r="C42" i="2"/>
  <c r="C41" i="2"/>
  <c r="C47" i="2" s="1"/>
  <c r="D38" i="2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D37" i="2"/>
  <c r="E37" i="2" s="1"/>
  <c r="F37" i="2" s="1"/>
  <c r="G37" i="2" s="1"/>
  <c r="H37" i="2" s="1"/>
  <c r="I37" i="2" s="1"/>
  <c r="J37" i="2" s="1"/>
  <c r="K37" i="2" s="1"/>
  <c r="L37" i="2" s="1"/>
  <c r="M37" i="2" s="1"/>
  <c r="N37" i="2" s="1"/>
  <c r="D36" i="2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D35" i="2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E34" i="2"/>
  <c r="F34" i="2" s="1"/>
  <c r="G34" i="2" s="1"/>
  <c r="H34" i="2" s="1"/>
  <c r="I34" i="2" s="1"/>
  <c r="J34" i="2" s="1"/>
  <c r="K34" i="2" s="1"/>
  <c r="L34" i="2" s="1"/>
  <c r="M34" i="2" s="1"/>
  <c r="N34" i="2" s="1"/>
  <c r="D34" i="2"/>
  <c r="D31" i="2"/>
  <c r="D30" i="2"/>
  <c r="D44" i="2" s="1"/>
  <c r="D29" i="2"/>
  <c r="E28" i="2"/>
  <c r="D28" i="2"/>
  <c r="D27" i="2"/>
  <c r="N23" i="2"/>
  <c r="M23" i="2"/>
  <c r="L23" i="2"/>
  <c r="K23" i="2"/>
  <c r="J23" i="2"/>
  <c r="I23" i="2"/>
  <c r="H23" i="2"/>
  <c r="G23" i="2"/>
  <c r="F23" i="2"/>
  <c r="E23" i="2"/>
  <c r="D23" i="2"/>
  <c r="C23" i="2"/>
  <c r="O21" i="2"/>
  <c r="O20" i="2"/>
  <c r="O19" i="2"/>
  <c r="O18" i="2"/>
  <c r="O17" i="2"/>
  <c r="O16" i="2"/>
  <c r="O15" i="2"/>
  <c r="O6" i="2"/>
  <c r="O5" i="2"/>
  <c r="O23" i="2" l="1"/>
  <c r="E30" i="2"/>
  <c r="D42" i="2"/>
  <c r="E42" i="2"/>
  <c r="F28" i="2"/>
  <c r="E31" i="2"/>
  <c r="D45" i="2"/>
  <c r="D41" i="2"/>
  <c r="E27" i="2"/>
  <c r="D43" i="2"/>
  <c r="E29" i="2"/>
  <c r="C52" i="2"/>
  <c r="O50" i="2"/>
  <c r="E44" i="2"/>
  <c r="F30" i="2"/>
  <c r="H56" i="2"/>
  <c r="E43" i="2" l="1"/>
  <c r="F29" i="2"/>
  <c r="E41" i="2"/>
  <c r="F27" i="2"/>
  <c r="F42" i="2"/>
  <c r="G28" i="2"/>
  <c r="I56" i="2"/>
  <c r="F44" i="2"/>
  <c r="G30" i="2"/>
  <c r="C57" i="2"/>
  <c r="D47" i="2"/>
  <c r="D52" i="2" s="1"/>
  <c r="D57" i="2" s="1"/>
  <c r="E45" i="2"/>
  <c r="F31" i="2"/>
  <c r="G44" i="2" l="1"/>
  <c r="H30" i="2"/>
  <c r="G42" i="2"/>
  <c r="H28" i="2"/>
  <c r="G27" i="2"/>
  <c r="F41" i="2"/>
  <c r="G29" i="2"/>
  <c r="F43" i="2"/>
  <c r="G31" i="2"/>
  <c r="F45" i="2"/>
  <c r="J56" i="2"/>
  <c r="E47" i="2"/>
  <c r="E52" i="2" s="1"/>
  <c r="A50" i="1"/>
  <c r="O6" i="1"/>
  <c r="O5" i="1"/>
  <c r="D50" i="1"/>
  <c r="E50" i="1"/>
  <c r="F50" i="1"/>
  <c r="G50" i="1"/>
  <c r="H50" i="1"/>
  <c r="I50" i="1"/>
  <c r="J50" i="1"/>
  <c r="K50" i="1"/>
  <c r="L50" i="1"/>
  <c r="M50" i="1"/>
  <c r="N50" i="1"/>
  <c r="C50" i="1"/>
  <c r="N23" i="1"/>
  <c r="M23" i="1"/>
  <c r="L23" i="1"/>
  <c r="K23" i="1"/>
  <c r="J23" i="1"/>
  <c r="I23" i="1"/>
  <c r="H23" i="1"/>
  <c r="G23" i="1"/>
  <c r="F23" i="1"/>
  <c r="E23" i="1"/>
  <c r="D23" i="1"/>
  <c r="C23" i="1"/>
  <c r="O21" i="1"/>
  <c r="O20" i="1"/>
  <c r="O19" i="1"/>
  <c r="O18" i="1"/>
  <c r="O17" i="1"/>
  <c r="O16" i="1"/>
  <c r="O15" i="1"/>
  <c r="D56" i="1"/>
  <c r="E56" i="1" s="1"/>
  <c r="C45" i="1"/>
  <c r="C44" i="1"/>
  <c r="C43" i="1"/>
  <c r="C42" i="1"/>
  <c r="C41" i="1"/>
  <c r="D38" i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D37" i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D36" i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J35" i="1"/>
  <c r="K35" i="1" s="1"/>
  <c r="L35" i="1" s="1"/>
  <c r="M35" i="1" s="1"/>
  <c r="N35" i="1" s="1"/>
  <c r="E35" i="1"/>
  <c r="F35" i="1" s="1"/>
  <c r="G35" i="1" s="1"/>
  <c r="H35" i="1" s="1"/>
  <c r="D35" i="1"/>
  <c r="D34" i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D31" i="1"/>
  <c r="E31" i="1" s="1"/>
  <c r="F31" i="1" s="1"/>
  <c r="D30" i="1"/>
  <c r="E30" i="1" s="1"/>
  <c r="F30" i="1" s="1"/>
  <c r="D29" i="1"/>
  <c r="D28" i="1"/>
  <c r="D42" i="1" s="1"/>
  <c r="D27" i="1"/>
  <c r="O23" i="1" l="1"/>
  <c r="C47" i="1"/>
  <c r="D41" i="1"/>
  <c r="D43" i="1"/>
  <c r="E57" i="2"/>
  <c r="F47" i="2"/>
  <c r="F52" i="2" s="1"/>
  <c r="F57" i="2" s="1"/>
  <c r="H42" i="2"/>
  <c r="I28" i="2"/>
  <c r="I30" i="2"/>
  <c r="H44" i="2"/>
  <c r="K56" i="2"/>
  <c r="G45" i="2"/>
  <c r="H31" i="2"/>
  <c r="G43" i="2"/>
  <c r="H29" i="2"/>
  <c r="G41" i="2"/>
  <c r="G47" i="2" s="1"/>
  <c r="G52" i="2" s="1"/>
  <c r="G57" i="2" s="1"/>
  <c r="H27" i="2"/>
  <c r="F45" i="1"/>
  <c r="E28" i="1"/>
  <c r="F28" i="1" s="1"/>
  <c r="D44" i="1"/>
  <c r="D45" i="1"/>
  <c r="F44" i="1"/>
  <c r="G30" i="1"/>
  <c r="F42" i="1"/>
  <c r="G28" i="1"/>
  <c r="E44" i="1"/>
  <c r="E45" i="1"/>
  <c r="E27" i="1"/>
  <c r="E29" i="1"/>
  <c r="G31" i="1"/>
  <c r="C52" i="1"/>
  <c r="O50" i="1"/>
  <c r="F56" i="1"/>
  <c r="D47" i="1" l="1"/>
  <c r="D52" i="1" s="1"/>
  <c r="D57" i="1" s="1"/>
  <c r="E42" i="1"/>
  <c r="L56" i="2"/>
  <c r="I44" i="2"/>
  <c r="J30" i="2"/>
  <c r="H41" i="2"/>
  <c r="I27" i="2"/>
  <c r="H43" i="2"/>
  <c r="I29" i="2"/>
  <c r="I31" i="2"/>
  <c r="H45" i="2"/>
  <c r="I42" i="2"/>
  <c r="J28" i="2"/>
  <c r="G56" i="1"/>
  <c r="H31" i="1"/>
  <c r="G45" i="1"/>
  <c r="E41" i="1"/>
  <c r="F27" i="1"/>
  <c r="G42" i="1"/>
  <c r="H28" i="1"/>
  <c r="G44" i="1"/>
  <c r="H30" i="1"/>
  <c r="C57" i="1"/>
  <c r="E43" i="1"/>
  <c r="F29" i="1"/>
  <c r="I45" i="2" l="1"/>
  <c r="J31" i="2"/>
  <c r="H47" i="2"/>
  <c r="H52" i="2" s="1"/>
  <c r="J44" i="2"/>
  <c r="K30" i="2"/>
  <c r="M56" i="2"/>
  <c r="J42" i="2"/>
  <c r="K28" i="2"/>
  <c r="I43" i="2"/>
  <c r="J29" i="2"/>
  <c r="I41" i="2"/>
  <c r="J27" i="2"/>
  <c r="F43" i="1"/>
  <c r="G29" i="1"/>
  <c r="H44" i="1"/>
  <c r="I30" i="1"/>
  <c r="H42" i="1"/>
  <c r="I28" i="1"/>
  <c r="F41" i="1"/>
  <c r="G27" i="1"/>
  <c r="E47" i="1"/>
  <c r="E52" i="1" s="1"/>
  <c r="H45" i="1"/>
  <c r="I31" i="1"/>
  <c r="H56" i="1"/>
  <c r="F47" i="1" l="1"/>
  <c r="F52" i="1" s="1"/>
  <c r="F57" i="1" s="1"/>
  <c r="I47" i="2"/>
  <c r="I52" i="2" s="1"/>
  <c r="I57" i="2" s="1"/>
  <c r="N56" i="2"/>
  <c r="K31" i="2"/>
  <c r="J45" i="2"/>
  <c r="K27" i="2"/>
  <c r="J41" i="2"/>
  <c r="K29" i="2"/>
  <c r="J43" i="2"/>
  <c r="K42" i="2"/>
  <c r="L28" i="2"/>
  <c r="K44" i="2"/>
  <c r="L30" i="2"/>
  <c r="H57" i="2"/>
  <c r="E57" i="1"/>
  <c r="G41" i="1"/>
  <c r="H27" i="1"/>
  <c r="J28" i="1"/>
  <c r="I42" i="1"/>
  <c r="J30" i="1"/>
  <c r="I44" i="1"/>
  <c r="G43" i="1"/>
  <c r="H29" i="1"/>
  <c r="I56" i="1"/>
  <c r="J31" i="1"/>
  <c r="I45" i="1"/>
  <c r="M30" i="2" l="1"/>
  <c r="L44" i="2"/>
  <c r="L42" i="2"/>
  <c r="M28" i="2"/>
  <c r="J47" i="2"/>
  <c r="J52" i="2" s="1"/>
  <c r="K43" i="2"/>
  <c r="L29" i="2"/>
  <c r="K41" i="2"/>
  <c r="L27" i="2"/>
  <c r="K45" i="2"/>
  <c r="L31" i="2"/>
  <c r="H43" i="1"/>
  <c r="I29" i="1"/>
  <c r="H41" i="1"/>
  <c r="H47" i="1" s="1"/>
  <c r="H52" i="1" s="1"/>
  <c r="H57" i="1" s="1"/>
  <c r="I27" i="1"/>
  <c r="J45" i="1"/>
  <c r="K31" i="1"/>
  <c r="J56" i="1"/>
  <c r="J44" i="1"/>
  <c r="K30" i="1"/>
  <c r="J42" i="1"/>
  <c r="K28" i="1"/>
  <c r="G47" i="1"/>
  <c r="G52" i="1" s="1"/>
  <c r="K47" i="2" l="1"/>
  <c r="K52" i="2" s="1"/>
  <c r="K57" i="2" s="1"/>
  <c r="M42" i="2"/>
  <c r="N28" i="2"/>
  <c r="N42" i="2" s="1"/>
  <c r="M31" i="2"/>
  <c r="L45" i="2"/>
  <c r="L41" i="2"/>
  <c r="L47" i="2" s="1"/>
  <c r="L52" i="2" s="1"/>
  <c r="L57" i="2" s="1"/>
  <c r="M27" i="2"/>
  <c r="M29" i="2"/>
  <c r="L43" i="2"/>
  <c r="J57" i="2"/>
  <c r="M44" i="2"/>
  <c r="N30" i="2"/>
  <c r="N44" i="2" s="1"/>
  <c r="G57" i="1"/>
  <c r="K42" i="1"/>
  <c r="L28" i="1"/>
  <c r="K44" i="1"/>
  <c r="L30" i="1"/>
  <c r="K56" i="1"/>
  <c r="L31" i="1"/>
  <c r="K45" i="1"/>
  <c r="I41" i="1"/>
  <c r="J27" i="1"/>
  <c r="I43" i="1"/>
  <c r="J29" i="1"/>
  <c r="M43" i="2" l="1"/>
  <c r="N29" i="2"/>
  <c r="N43" i="2" s="1"/>
  <c r="M45" i="2"/>
  <c r="N31" i="2"/>
  <c r="N45" i="2" s="1"/>
  <c r="M41" i="2"/>
  <c r="M47" i="2" s="1"/>
  <c r="M52" i="2" s="1"/>
  <c r="M57" i="2" s="1"/>
  <c r="N27" i="2"/>
  <c r="N41" i="2" s="1"/>
  <c r="N47" i="2" s="1"/>
  <c r="N52" i="2" s="1"/>
  <c r="J43" i="1"/>
  <c r="K29" i="1"/>
  <c r="J41" i="1"/>
  <c r="K27" i="1"/>
  <c r="L44" i="1"/>
  <c r="M30" i="1"/>
  <c r="L42" i="1"/>
  <c r="M28" i="1"/>
  <c r="I47" i="1"/>
  <c r="I52" i="1" s="1"/>
  <c r="L45" i="1"/>
  <c r="M31" i="1"/>
  <c r="L56" i="1"/>
  <c r="J47" i="1" l="1"/>
  <c r="J52" i="1" s="1"/>
  <c r="J57" i="1" s="1"/>
  <c r="N57" i="2"/>
  <c r="O57" i="2" s="1"/>
  <c r="O52" i="2"/>
  <c r="I57" i="1"/>
  <c r="N28" i="1"/>
  <c r="N42" i="1" s="1"/>
  <c r="M42" i="1"/>
  <c r="M44" i="1"/>
  <c r="N30" i="1"/>
  <c r="N44" i="1" s="1"/>
  <c r="K41" i="1"/>
  <c r="L27" i="1"/>
  <c r="K43" i="1"/>
  <c r="L29" i="1"/>
  <c r="M56" i="1"/>
  <c r="N31" i="1"/>
  <c r="N45" i="1" s="1"/>
  <c r="M45" i="1"/>
  <c r="L43" i="1" l="1"/>
  <c r="M29" i="1"/>
  <c r="L41" i="1"/>
  <c r="L47" i="1" s="1"/>
  <c r="L52" i="1" s="1"/>
  <c r="L57" i="1" s="1"/>
  <c r="M27" i="1"/>
  <c r="N56" i="1"/>
  <c r="K47" i="1"/>
  <c r="K52" i="1" s="1"/>
  <c r="K57" i="1" l="1"/>
  <c r="M41" i="1"/>
  <c r="N27" i="1"/>
  <c r="N41" i="1" s="1"/>
  <c r="M43" i="1"/>
  <c r="N29" i="1"/>
  <c r="N43" i="1" s="1"/>
  <c r="M47" i="1" l="1"/>
  <c r="M52" i="1" s="1"/>
  <c r="N47" i="1"/>
  <c r="N52" i="1" s="1"/>
  <c r="N57" i="1" s="1"/>
  <c r="M57" i="1" l="1"/>
  <c r="O57" i="1" s="1"/>
  <c r="O52" i="1"/>
</calcChain>
</file>

<file path=xl/sharedStrings.xml><?xml version="1.0" encoding="utf-8"?>
<sst xmlns="http://schemas.openxmlformats.org/spreadsheetml/2006/main" count="337" uniqueCount="61">
  <si>
    <t>Payroll</t>
  </si>
  <si>
    <t xml:space="preserve">  Rates per Week/Hour</t>
  </si>
  <si>
    <t xml:space="preserve">  Units/Hours per Week</t>
  </si>
  <si>
    <t xml:space="preserve">  Weekly Payroll</t>
  </si>
  <si>
    <t>----------</t>
  </si>
  <si>
    <t xml:space="preserve">  Monthly Payroll</t>
  </si>
  <si>
    <t xml:space="preserve">  Payroll Taxes</t>
  </si>
  <si>
    <t xml:space="preserve">    Percentage</t>
  </si>
  <si>
    <t xml:space="preserve">    Amount</t>
  </si>
  <si>
    <t>Calendar</t>
  </si>
  <si>
    <t>--------</t>
  </si>
  <si>
    <t>Choose number based on payday</t>
  </si>
  <si>
    <t>Name of Company:</t>
  </si>
  <si>
    <t>File Date</t>
  </si>
  <si>
    <t>File Time</t>
  </si>
  <si>
    <t>This information has been prepared with the assistance of The Regional Small Business Development Center, Rutgers School of Business, Camden, NJ</t>
  </si>
  <si>
    <t>These projections are based on information provided by the client and are intended for DISCUSSION PURPOSES ONLY.</t>
  </si>
  <si>
    <t>(Year 1)</t>
  </si>
  <si>
    <t>Pre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</si>
  <si>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</si>
  <si>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</si>
  <si>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</si>
  <si>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</si>
  <si>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</si>
  <si>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</si>
  <si>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</si>
  <si>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</si>
  <si>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</si>
  <si>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</si>
  <si>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</si>
  <si>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</si>
  <si>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Start-up</t>
  </si>
  <si>
    <t>JAN 17</t>
  </si>
  <si>
    <t>FEB xx</t>
  </si>
  <si>
    <t>MAR xx</t>
  </si>
  <si>
    <t>APR xx</t>
  </si>
  <si>
    <t>MAY xx</t>
  </si>
  <si>
    <t>JUN xx</t>
  </si>
  <si>
    <t>JUL xx</t>
  </si>
  <si>
    <t>AUG xx</t>
  </si>
  <si>
    <t>SEP xx</t>
  </si>
  <si>
    <t>OCT xx</t>
  </si>
  <si>
    <t>NOV xx</t>
  </si>
  <si>
    <t>DEC xx</t>
  </si>
  <si>
    <t>Total</t>
  </si>
  <si>
    <t>-------</t>
  </si>
  <si>
    <t xml:space="preserve">    Employee 1</t>
  </si>
  <si>
    <t xml:space="preserve">    Employee 2</t>
  </si>
  <si>
    <t xml:space="preserve">    Employee 3</t>
  </si>
  <si>
    <t xml:space="preserve">    Employee 4</t>
  </si>
  <si>
    <t xml:space="preserve">    Employee 5</t>
  </si>
  <si>
    <t xml:space="preserve">  Monday</t>
  </si>
  <si>
    <t xml:space="preserve">  Tuesday</t>
  </si>
  <si>
    <t xml:space="preserve">  Wednesday</t>
  </si>
  <si>
    <t xml:space="preserve">  Thursday</t>
  </si>
  <si>
    <t xml:space="preserve">  Friday</t>
  </si>
  <si>
    <t xml:space="preserve">  Saturday</t>
  </si>
  <si>
    <t xml:space="preserve">  Sunday</t>
  </si>
  <si>
    <t>Assumptions</t>
  </si>
  <si>
    <t>Choose one of the numbers to select the payday</t>
  </si>
  <si>
    <t>Focus on the hourly rates for each employee. Break it down based on hour even if it is not an hourly pay.Work backwards when the salary is fixed.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</si>
</sst>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dd\-mmm\-yy"/>
    <numFmt numFmtId="165" formatCode="hh:mm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>
      <alignment horizontal="right"/>
    </xf>
    <xf numFmtId="10" fontId="2" fillId="0" borderId="0" xfId="0" applyNumberFormat="1" applyFont="1" applyAlignment="1"/>
    <xf numFmtId="0" fontId="2" fillId="2" borderId="0" xfId="0" applyFont="1" applyFill="1"/>
    <xf numFmtId="0" fontId="3" fillId="0" borderId="0" xfId="0" applyFont="1" applyAlignment="1"/>
    <xf numFmtId="0" fontId="3" fillId="2" borderId="0" xfId="0" applyFont="1" applyFill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applyFont="1" applyAlignment="1">
      <alignment horizontal="center"/>
    </xf>
    <xf numFmtId="44" fontId="2" fillId="0" borderId="0" xfId="1" applyFont="1" applyAlignment="1"/>
    <xf numFmtId="10" fontId="2" fillId="2" borderId="0" xfId="0" applyNumberFormat="1" applyFont="1" applyFill="1" applyAlignment="1"/>
    <xf numFmtId="0" fontId="2" fillId="2" borderId="0" xfId="0" applyFont="1" applyFill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9"/>
  <sheetViews>
    <sheetView topLeftCell="A15" zoomScale="71" zoomScaleNormal="71" workbookViewId="0">
      <selection activeCell="A5" sqref="A5:O58"/>
    </sheetView>
  </sheetViews>
  <sheetFormatPr defaultRowHeight="15" x14ac:dyDescent="0.25"/>
  <cols>
    <col min="1" max="1" width="34.7109375" bestFit="1" customWidth="1"/>
    <col min="3" max="14" width="13.42578125" bestFit="1" customWidth="1"/>
    <col min="15" max="15" width="14.7109375" bestFit="1" customWidth="1"/>
  </cols>
  <sheetData>
    <row r="5" spans="1:15" ht="15.75" x14ac:dyDescent="0.25">
      <c r="A5" s="7" t="s">
        <v>12</v>
      </c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13</v>
      </c>
      <c r="O5" s="9">
        <f ca="1">NOW()</f>
        <v>42761.531698495368</v>
      </c>
    </row>
    <row r="6" spans="1:15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14</v>
      </c>
      <c r="O6" s="10">
        <f ca="1">NOW()</f>
        <v>42761.531698495368</v>
      </c>
    </row>
    <row r="7" spans="1:15" ht="15.75" x14ac:dyDescent="0.25">
      <c r="A7" s="1"/>
      <c r="B7" s="1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x14ac:dyDescent="0.25">
      <c r="A8" s="1"/>
      <c r="B8" s="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1"/>
      <c r="C10" s="11" t="s">
        <v>17</v>
      </c>
      <c r="D10" s="11" t="s">
        <v>17</v>
      </c>
      <c r="E10" s="11" t="s">
        <v>17</v>
      </c>
      <c r="F10" s="11" t="s">
        <v>17</v>
      </c>
      <c r="G10" s="11" t="s">
        <v>17</v>
      </c>
      <c r="H10" s="11" t="s">
        <v>17</v>
      </c>
      <c r="I10" s="11" t="s">
        <v>17</v>
      </c>
      <c r="J10" s="11" t="s">
        <v>17</v>
      </c>
      <c r="K10" s="11" t="s">
        <v>17</v>
      </c>
      <c r="L10" s="11" t="s">
        <v>17</v>
      </c>
      <c r="M10" s="11" t="s">
        <v>17</v>
      </c>
      <c r="N10" s="11" t="s">
        <v>17</v>
      </c>
      <c r="O10" s="11" t="s">
        <v>17</v>
      </c>
    </row>
    <row r="11" spans="1:15" ht="15.75" x14ac:dyDescent="0.25">
      <c r="A11" s="1"/>
      <c r="B11" s="11" t="s">
        <v>18</v>
      </c>
      <c r="C11" s="11" t="s">
        <v>19</v>
      </c>
      <c r="D11" s="11" t="s">
        <v>20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1" t="s">
        <v>26</v>
      </c>
      <c r="K11" s="11" t="s">
        <v>27</v>
      </c>
      <c r="L11" s="11" t="s">
        <v>28</v>
      </c>
      <c r="M11" s="11" t="s">
        <v>29</v>
      </c>
      <c r="N11" s="11" t="s">
        <v>30</v>
      </c>
      <c r="O11" s="1"/>
    </row>
    <row r="12" spans="1:15" ht="15.75" x14ac:dyDescent="0.25">
      <c r="A12" s="1"/>
      <c r="B12" s="11" t="s">
        <v>31</v>
      </c>
      <c r="C12" s="11" t="s">
        <v>32</v>
      </c>
      <c r="D12" s="11" t="s">
        <v>33</v>
      </c>
      <c r="E12" s="11" t="s">
        <v>34</v>
      </c>
      <c r="F12" s="11" t="s">
        <v>35</v>
      </c>
      <c r="G12" s="11" t="s">
        <v>36</v>
      </c>
      <c r="H12" s="11" t="s">
        <v>37</v>
      </c>
      <c r="I12" s="11" t="s">
        <v>38</v>
      </c>
      <c r="J12" s="11" t="s">
        <v>39</v>
      </c>
      <c r="K12" s="11" t="s">
        <v>40</v>
      </c>
      <c r="L12" s="11" t="s">
        <v>41</v>
      </c>
      <c r="M12" s="11" t="s">
        <v>42</v>
      </c>
      <c r="N12" s="11" t="s">
        <v>43</v>
      </c>
      <c r="O12" s="11" t="s">
        <v>44</v>
      </c>
    </row>
    <row r="13" spans="1:15" ht="15.75" x14ac:dyDescent="0.25">
      <c r="A13" s="1"/>
      <c r="B13" s="11" t="s">
        <v>45</v>
      </c>
      <c r="C13" s="11" t="s">
        <v>45</v>
      </c>
      <c r="D13" s="11" t="s">
        <v>45</v>
      </c>
      <c r="E13" s="11" t="s">
        <v>45</v>
      </c>
      <c r="F13" s="11" t="s">
        <v>45</v>
      </c>
      <c r="G13" s="11" t="s">
        <v>45</v>
      </c>
      <c r="H13" s="11" t="s">
        <v>45</v>
      </c>
      <c r="I13" s="11" t="s">
        <v>45</v>
      </c>
      <c r="J13" s="11" t="s">
        <v>45</v>
      </c>
      <c r="K13" s="11" t="s">
        <v>45</v>
      </c>
      <c r="L13" s="11" t="s">
        <v>45</v>
      </c>
      <c r="M13" s="11" t="s">
        <v>45</v>
      </c>
      <c r="N13" s="11" t="s">
        <v>45</v>
      </c>
      <c r="O13" s="11" t="s">
        <v>45</v>
      </c>
    </row>
    <row r="14" spans="1:15" ht="15.75" x14ac:dyDescent="0.25">
      <c r="A14" s="1" t="s">
        <v>9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x14ac:dyDescent="0.25">
      <c r="A15" s="1" t="s">
        <v>51</v>
      </c>
      <c r="B15" s="2">
        <v>1</v>
      </c>
      <c r="C15" s="1">
        <v>5</v>
      </c>
      <c r="D15" s="1">
        <v>4</v>
      </c>
      <c r="E15" s="1">
        <v>4</v>
      </c>
      <c r="F15" s="1">
        <v>4</v>
      </c>
      <c r="G15" s="1">
        <v>5</v>
      </c>
      <c r="H15" s="1">
        <v>4</v>
      </c>
      <c r="I15" s="1">
        <v>5</v>
      </c>
      <c r="J15" s="1">
        <v>4</v>
      </c>
      <c r="K15" s="1">
        <v>4</v>
      </c>
      <c r="L15" s="1">
        <v>5</v>
      </c>
      <c r="M15" s="1">
        <v>4</v>
      </c>
      <c r="N15" s="1">
        <v>4</v>
      </c>
      <c r="O15" s="1">
        <f t="shared" ref="O15:O21" si="0">SUM(C15:N15)</f>
        <v>52</v>
      </c>
    </row>
    <row r="16" spans="1:15" ht="15.75" x14ac:dyDescent="0.25">
      <c r="A16" s="1" t="s">
        <v>52</v>
      </c>
      <c r="B16" s="2">
        <v>2</v>
      </c>
      <c r="C16" s="1">
        <v>5</v>
      </c>
      <c r="D16" s="1">
        <v>4</v>
      </c>
      <c r="E16" s="1">
        <v>4</v>
      </c>
      <c r="F16" s="1">
        <v>4</v>
      </c>
      <c r="G16" s="1">
        <v>5</v>
      </c>
      <c r="H16" s="1">
        <v>4</v>
      </c>
      <c r="I16" s="1">
        <v>4</v>
      </c>
      <c r="J16" s="1">
        <v>5</v>
      </c>
      <c r="K16" s="1">
        <v>4</v>
      </c>
      <c r="L16" s="1">
        <v>5</v>
      </c>
      <c r="M16" s="1">
        <v>4</v>
      </c>
      <c r="N16" s="1">
        <v>4</v>
      </c>
      <c r="O16" s="1">
        <f t="shared" si="0"/>
        <v>52</v>
      </c>
    </row>
    <row r="17" spans="1:15" ht="15.75" x14ac:dyDescent="0.25">
      <c r="A17" s="1" t="s">
        <v>53</v>
      </c>
      <c r="B17" s="2">
        <v>3</v>
      </c>
      <c r="C17" s="1">
        <v>4</v>
      </c>
      <c r="D17" s="1">
        <v>4</v>
      </c>
      <c r="E17" s="1">
        <v>5</v>
      </c>
      <c r="F17" s="1">
        <v>4</v>
      </c>
      <c r="G17" s="1">
        <v>5</v>
      </c>
      <c r="H17" s="1">
        <v>4</v>
      </c>
      <c r="I17" s="1">
        <v>4</v>
      </c>
      <c r="J17" s="1">
        <v>5</v>
      </c>
      <c r="K17" s="1">
        <v>4</v>
      </c>
      <c r="L17" s="1">
        <v>4</v>
      </c>
      <c r="M17" s="1">
        <v>5</v>
      </c>
      <c r="N17" s="1">
        <v>4</v>
      </c>
      <c r="O17" s="1">
        <f t="shared" si="0"/>
        <v>52</v>
      </c>
    </row>
    <row r="18" spans="1:15" ht="15.75" x14ac:dyDescent="0.25">
      <c r="A18" s="1" t="s">
        <v>54</v>
      </c>
      <c r="B18" s="2">
        <v>4</v>
      </c>
      <c r="C18" s="1">
        <v>4</v>
      </c>
      <c r="D18" s="1">
        <v>4</v>
      </c>
      <c r="E18" s="1">
        <v>5</v>
      </c>
      <c r="F18" s="1">
        <v>4</v>
      </c>
      <c r="G18" s="1">
        <v>4</v>
      </c>
      <c r="H18" s="1">
        <v>5</v>
      </c>
      <c r="I18" s="1">
        <v>4</v>
      </c>
      <c r="J18" s="1">
        <v>5</v>
      </c>
      <c r="K18" s="1">
        <v>4</v>
      </c>
      <c r="L18" s="1">
        <v>4</v>
      </c>
      <c r="M18" s="1">
        <v>5</v>
      </c>
      <c r="N18" s="1">
        <v>4</v>
      </c>
      <c r="O18" s="1">
        <f t="shared" si="0"/>
        <v>52</v>
      </c>
    </row>
    <row r="19" spans="1:15" ht="15.75" x14ac:dyDescent="0.25">
      <c r="A19" s="1" t="s">
        <v>55</v>
      </c>
      <c r="B19" s="2">
        <v>5</v>
      </c>
      <c r="C19" s="1">
        <v>4</v>
      </c>
      <c r="D19" s="1">
        <v>4</v>
      </c>
      <c r="E19" s="1">
        <v>5</v>
      </c>
      <c r="F19" s="1">
        <v>4</v>
      </c>
      <c r="G19" s="1">
        <v>4</v>
      </c>
      <c r="H19" s="1">
        <v>5</v>
      </c>
      <c r="I19" s="1">
        <v>4</v>
      </c>
      <c r="J19" s="1">
        <v>4</v>
      </c>
      <c r="K19" s="1">
        <v>5</v>
      </c>
      <c r="L19" s="1">
        <v>4</v>
      </c>
      <c r="M19" s="1">
        <v>4</v>
      </c>
      <c r="N19" s="1">
        <v>5</v>
      </c>
      <c r="O19" s="1">
        <f t="shared" si="0"/>
        <v>52</v>
      </c>
    </row>
    <row r="20" spans="1:15" ht="15.75" x14ac:dyDescent="0.25">
      <c r="A20" s="1" t="s">
        <v>56</v>
      </c>
      <c r="B20" s="2">
        <v>6</v>
      </c>
      <c r="C20" s="1">
        <v>4</v>
      </c>
      <c r="D20" s="1">
        <v>4</v>
      </c>
      <c r="E20" s="1">
        <v>4</v>
      </c>
      <c r="F20" s="1">
        <v>5</v>
      </c>
      <c r="G20" s="1">
        <v>4</v>
      </c>
      <c r="H20" s="1">
        <v>4</v>
      </c>
      <c r="I20" s="1">
        <v>5</v>
      </c>
      <c r="J20" s="1">
        <v>4</v>
      </c>
      <c r="K20" s="1">
        <v>5</v>
      </c>
      <c r="L20" s="1">
        <v>4</v>
      </c>
      <c r="M20" s="1">
        <v>4</v>
      </c>
      <c r="N20" s="1">
        <v>5</v>
      </c>
      <c r="O20" s="1">
        <f t="shared" si="0"/>
        <v>52</v>
      </c>
    </row>
    <row r="21" spans="1:15" ht="15.75" x14ac:dyDescent="0.25">
      <c r="A21" s="1" t="s">
        <v>57</v>
      </c>
      <c r="B21" s="2">
        <v>7</v>
      </c>
      <c r="C21" s="1">
        <v>5</v>
      </c>
      <c r="D21" s="1">
        <v>4</v>
      </c>
      <c r="E21" s="1">
        <v>4</v>
      </c>
      <c r="F21" s="1">
        <v>5</v>
      </c>
      <c r="G21" s="1">
        <v>4</v>
      </c>
      <c r="H21" s="1">
        <v>4</v>
      </c>
      <c r="I21" s="1">
        <v>5</v>
      </c>
      <c r="J21" s="1">
        <v>4</v>
      </c>
      <c r="K21" s="1">
        <v>4</v>
      </c>
      <c r="L21" s="1">
        <v>5</v>
      </c>
      <c r="M21" s="1">
        <v>4</v>
      </c>
      <c r="N21" s="1">
        <v>5</v>
      </c>
      <c r="O21" s="1">
        <f t="shared" si="0"/>
        <v>53</v>
      </c>
    </row>
    <row r="22" spans="1:15" ht="15.75" x14ac:dyDescent="0.25">
      <c r="A22" s="1"/>
      <c r="B22" s="1"/>
      <c r="C22" s="4" t="s">
        <v>10</v>
      </c>
      <c r="D22" s="4" t="s">
        <v>10</v>
      </c>
      <c r="E22" s="4" t="s">
        <v>10</v>
      </c>
      <c r="F22" s="4" t="s">
        <v>10</v>
      </c>
      <c r="G22" s="4" t="s">
        <v>10</v>
      </c>
      <c r="H22" s="4" t="s">
        <v>10</v>
      </c>
      <c r="I22" s="4" t="s">
        <v>10</v>
      </c>
      <c r="J22" s="4" t="s">
        <v>10</v>
      </c>
      <c r="K22" s="4" t="s">
        <v>10</v>
      </c>
      <c r="L22" s="4" t="s">
        <v>10</v>
      </c>
      <c r="M22" s="4" t="s">
        <v>10</v>
      </c>
      <c r="N22" s="4" t="s">
        <v>10</v>
      </c>
      <c r="O22" s="4" t="s">
        <v>10</v>
      </c>
    </row>
    <row r="23" spans="1:15" ht="15.75" x14ac:dyDescent="0.25">
      <c r="A23" s="1"/>
      <c r="B23" s="2"/>
      <c r="C23" s="1">
        <f t="shared" ref="C23:O23" si="1">SUM(C15:C22)</f>
        <v>31</v>
      </c>
      <c r="D23" s="1">
        <f t="shared" si="1"/>
        <v>28</v>
      </c>
      <c r="E23" s="1">
        <f t="shared" si="1"/>
        <v>31</v>
      </c>
      <c r="F23" s="1">
        <f t="shared" si="1"/>
        <v>30</v>
      </c>
      <c r="G23" s="1">
        <f t="shared" si="1"/>
        <v>31</v>
      </c>
      <c r="H23" s="1">
        <f t="shared" si="1"/>
        <v>30</v>
      </c>
      <c r="I23" s="1">
        <f t="shared" si="1"/>
        <v>31</v>
      </c>
      <c r="J23" s="1">
        <f t="shared" si="1"/>
        <v>31</v>
      </c>
      <c r="K23" s="1">
        <f t="shared" si="1"/>
        <v>30</v>
      </c>
      <c r="L23" s="1">
        <f t="shared" si="1"/>
        <v>31</v>
      </c>
      <c r="M23" s="1">
        <f t="shared" si="1"/>
        <v>30</v>
      </c>
      <c r="N23" s="1">
        <f t="shared" si="1"/>
        <v>31</v>
      </c>
      <c r="O23" s="1">
        <f t="shared" si="1"/>
        <v>365</v>
      </c>
    </row>
    <row r="24" spans="1:15" ht="15.75" x14ac:dyDescent="0.25">
      <c r="A24" s="1"/>
      <c r="B24" s="1"/>
      <c r="C24" s="4" t="s">
        <v>10</v>
      </c>
      <c r="D24" s="4" t="s">
        <v>10</v>
      </c>
      <c r="E24" s="4" t="s">
        <v>10</v>
      </c>
      <c r="F24" s="4" t="s">
        <v>10</v>
      </c>
      <c r="G24" s="4" t="s">
        <v>10</v>
      </c>
      <c r="H24" s="4" t="s">
        <v>10</v>
      </c>
      <c r="I24" s="4" t="s">
        <v>10</v>
      </c>
      <c r="J24" s="4" t="s">
        <v>10</v>
      </c>
      <c r="K24" s="4" t="s">
        <v>10</v>
      </c>
      <c r="L24" s="4" t="s">
        <v>10</v>
      </c>
      <c r="M24" s="4" t="s">
        <v>10</v>
      </c>
      <c r="N24" s="4" t="s">
        <v>10</v>
      </c>
      <c r="O24" s="4" t="s">
        <v>10</v>
      </c>
    </row>
    <row r="25" spans="1:15" ht="15.75" x14ac:dyDescent="0.25">
      <c r="A25" s="1" t="s">
        <v>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x14ac:dyDescent="0.25">
      <c r="A26" s="1" t="s">
        <v>1</v>
      </c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x14ac:dyDescent="0.25">
      <c r="A27" s="3" t="s">
        <v>46</v>
      </c>
      <c r="B27" s="2"/>
      <c r="C27" s="14">
        <v>20</v>
      </c>
      <c r="D27" s="14">
        <f t="shared" ref="D27:N31" si="2">C27</f>
        <v>20</v>
      </c>
      <c r="E27" s="14">
        <f t="shared" si="2"/>
        <v>20</v>
      </c>
      <c r="F27" s="14">
        <f t="shared" si="2"/>
        <v>20</v>
      </c>
      <c r="G27" s="14">
        <f t="shared" si="2"/>
        <v>20</v>
      </c>
      <c r="H27" s="14">
        <f t="shared" si="2"/>
        <v>20</v>
      </c>
      <c r="I27" s="14">
        <f t="shared" si="2"/>
        <v>20</v>
      </c>
      <c r="J27" s="14">
        <f t="shared" si="2"/>
        <v>20</v>
      </c>
      <c r="K27" s="14">
        <f t="shared" si="2"/>
        <v>20</v>
      </c>
      <c r="L27" s="14">
        <f t="shared" si="2"/>
        <v>20</v>
      </c>
      <c r="M27" s="14">
        <f t="shared" si="2"/>
        <v>20</v>
      </c>
      <c r="N27" s="14">
        <f t="shared" si="2"/>
        <v>20</v>
      </c>
      <c r="O27" s="1"/>
    </row>
    <row r="28" spans="1:15" ht="15.75" x14ac:dyDescent="0.25">
      <c r="A28" s="3" t="s">
        <v>47</v>
      </c>
      <c r="B28" s="2"/>
      <c r="C28" s="14"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14">
        <f t="shared" si="2"/>
        <v>0</v>
      </c>
      <c r="M28" s="14">
        <f t="shared" si="2"/>
        <v>0</v>
      </c>
      <c r="N28" s="14">
        <f t="shared" si="2"/>
        <v>0</v>
      </c>
      <c r="O28" s="1"/>
    </row>
    <row r="29" spans="1:15" ht="15.75" x14ac:dyDescent="0.25">
      <c r="A29" s="3" t="s">
        <v>48</v>
      </c>
      <c r="B29" s="2"/>
      <c r="C29" s="14"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4">
        <f t="shared" si="2"/>
        <v>0</v>
      </c>
      <c r="I29" s="14">
        <f t="shared" si="2"/>
        <v>0</v>
      </c>
      <c r="J29" s="14">
        <f t="shared" si="2"/>
        <v>0</v>
      </c>
      <c r="K29" s="14">
        <f t="shared" si="2"/>
        <v>0</v>
      </c>
      <c r="L29" s="14">
        <f t="shared" si="2"/>
        <v>0</v>
      </c>
      <c r="M29" s="14">
        <f t="shared" si="2"/>
        <v>0</v>
      </c>
      <c r="N29" s="14">
        <f t="shared" si="2"/>
        <v>0</v>
      </c>
      <c r="O29" s="1"/>
    </row>
    <row r="30" spans="1:15" ht="15.75" x14ac:dyDescent="0.25">
      <c r="A30" s="3" t="s">
        <v>49</v>
      </c>
      <c r="B30" s="2"/>
      <c r="C30" s="14"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  <c r="H30" s="14">
        <f t="shared" si="2"/>
        <v>0</v>
      </c>
      <c r="I30" s="14">
        <f t="shared" si="2"/>
        <v>0</v>
      </c>
      <c r="J30" s="14">
        <f t="shared" si="2"/>
        <v>0</v>
      </c>
      <c r="K30" s="14">
        <f t="shared" si="2"/>
        <v>0</v>
      </c>
      <c r="L30" s="14">
        <f t="shared" si="2"/>
        <v>0</v>
      </c>
      <c r="M30" s="14">
        <f t="shared" si="2"/>
        <v>0</v>
      </c>
      <c r="N30" s="14">
        <f t="shared" si="2"/>
        <v>0</v>
      </c>
      <c r="O30" s="1"/>
    </row>
    <row r="31" spans="1:15" ht="15.75" x14ac:dyDescent="0.25">
      <c r="A31" s="3" t="s">
        <v>50</v>
      </c>
      <c r="B31" s="2"/>
      <c r="C31" s="14"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  <c r="I31" s="14">
        <f t="shared" si="2"/>
        <v>0</v>
      </c>
      <c r="J31" s="14">
        <f t="shared" si="2"/>
        <v>0</v>
      </c>
      <c r="K31" s="14">
        <f t="shared" si="2"/>
        <v>0</v>
      </c>
      <c r="L31" s="14">
        <f t="shared" si="2"/>
        <v>0</v>
      </c>
      <c r="M31" s="14">
        <f t="shared" si="2"/>
        <v>0</v>
      </c>
      <c r="N31" s="14">
        <f t="shared" si="2"/>
        <v>0</v>
      </c>
      <c r="O31" s="1"/>
    </row>
    <row r="32" spans="1:15" ht="15.75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1" t="s">
        <v>2</v>
      </c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x14ac:dyDescent="0.25">
      <c r="A34" s="3" t="s">
        <v>46</v>
      </c>
      <c r="B34" s="2"/>
      <c r="C34" s="14">
        <v>1</v>
      </c>
      <c r="D34" s="14">
        <f t="shared" ref="D34:N38" si="3">C34</f>
        <v>1</v>
      </c>
      <c r="E34" s="14">
        <f t="shared" si="3"/>
        <v>1</v>
      </c>
      <c r="F34" s="14">
        <f t="shared" si="3"/>
        <v>1</v>
      </c>
      <c r="G34" s="14">
        <f t="shared" si="3"/>
        <v>1</v>
      </c>
      <c r="H34" s="14">
        <f t="shared" si="3"/>
        <v>1</v>
      </c>
      <c r="I34" s="14">
        <f t="shared" si="3"/>
        <v>1</v>
      </c>
      <c r="J34" s="14">
        <f t="shared" si="3"/>
        <v>1</v>
      </c>
      <c r="K34" s="14">
        <f t="shared" si="3"/>
        <v>1</v>
      </c>
      <c r="L34" s="14">
        <f t="shared" si="3"/>
        <v>1</v>
      </c>
      <c r="M34" s="14">
        <f t="shared" si="3"/>
        <v>1</v>
      </c>
      <c r="N34" s="14">
        <f t="shared" si="3"/>
        <v>1</v>
      </c>
      <c r="O34" s="1"/>
    </row>
    <row r="35" spans="1:15" ht="15.75" x14ac:dyDescent="0.25">
      <c r="A35" s="3" t="s">
        <v>47</v>
      </c>
      <c r="B35" s="2"/>
      <c r="C35" s="14">
        <v>1</v>
      </c>
      <c r="D35" s="14">
        <f t="shared" si="3"/>
        <v>1</v>
      </c>
      <c r="E35" s="14">
        <f t="shared" si="3"/>
        <v>1</v>
      </c>
      <c r="F35" s="14">
        <f t="shared" si="3"/>
        <v>1</v>
      </c>
      <c r="G35" s="14">
        <f t="shared" si="3"/>
        <v>1</v>
      </c>
      <c r="H35" s="14">
        <f t="shared" si="3"/>
        <v>1</v>
      </c>
      <c r="I35" s="14">
        <v>0</v>
      </c>
      <c r="J35" s="14">
        <f t="shared" si="3"/>
        <v>0</v>
      </c>
      <c r="K35" s="14">
        <f t="shared" si="3"/>
        <v>0</v>
      </c>
      <c r="L35" s="14">
        <f t="shared" si="3"/>
        <v>0</v>
      </c>
      <c r="M35" s="14">
        <f t="shared" si="3"/>
        <v>0</v>
      </c>
      <c r="N35" s="14">
        <f t="shared" si="3"/>
        <v>0</v>
      </c>
      <c r="O35" s="1"/>
    </row>
    <row r="36" spans="1:15" ht="15.75" x14ac:dyDescent="0.25">
      <c r="A36" s="3" t="s">
        <v>48</v>
      </c>
      <c r="B36" s="2"/>
      <c r="C36" s="14">
        <v>1</v>
      </c>
      <c r="D36" s="14">
        <f t="shared" si="3"/>
        <v>1</v>
      </c>
      <c r="E36" s="14">
        <f t="shared" si="3"/>
        <v>1</v>
      </c>
      <c r="F36" s="14">
        <f t="shared" si="3"/>
        <v>1</v>
      </c>
      <c r="G36" s="14">
        <f t="shared" si="3"/>
        <v>1</v>
      </c>
      <c r="H36" s="14">
        <f t="shared" si="3"/>
        <v>1</v>
      </c>
      <c r="I36" s="14">
        <f>H36</f>
        <v>1</v>
      </c>
      <c r="J36" s="14">
        <f t="shared" si="3"/>
        <v>1</v>
      </c>
      <c r="K36" s="14">
        <f t="shared" si="3"/>
        <v>1</v>
      </c>
      <c r="L36" s="14">
        <f t="shared" si="3"/>
        <v>1</v>
      </c>
      <c r="M36" s="14">
        <f t="shared" si="3"/>
        <v>1</v>
      </c>
      <c r="N36" s="14">
        <f t="shared" si="3"/>
        <v>1</v>
      </c>
      <c r="O36" s="1"/>
    </row>
    <row r="37" spans="1:15" ht="15.75" x14ac:dyDescent="0.25">
      <c r="A37" s="3" t="s">
        <v>49</v>
      </c>
      <c r="B37" s="2"/>
      <c r="C37" s="14">
        <v>1</v>
      </c>
      <c r="D37" s="14">
        <f t="shared" si="3"/>
        <v>1</v>
      </c>
      <c r="E37" s="14">
        <f t="shared" si="3"/>
        <v>1</v>
      </c>
      <c r="F37" s="14">
        <f t="shared" si="3"/>
        <v>1</v>
      </c>
      <c r="G37" s="14">
        <f t="shared" si="3"/>
        <v>1</v>
      </c>
      <c r="H37" s="14">
        <f t="shared" si="3"/>
        <v>1</v>
      </c>
      <c r="I37" s="14">
        <f>H37</f>
        <v>1</v>
      </c>
      <c r="J37" s="14">
        <f t="shared" si="3"/>
        <v>1</v>
      </c>
      <c r="K37" s="14">
        <f t="shared" si="3"/>
        <v>1</v>
      </c>
      <c r="L37" s="14">
        <f t="shared" si="3"/>
        <v>1</v>
      </c>
      <c r="M37" s="14">
        <f t="shared" si="3"/>
        <v>1</v>
      </c>
      <c r="N37" s="14">
        <f t="shared" si="3"/>
        <v>1</v>
      </c>
      <c r="O37" s="1"/>
    </row>
    <row r="38" spans="1:15" ht="15.75" x14ac:dyDescent="0.25">
      <c r="A38" s="3" t="s">
        <v>50</v>
      </c>
      <c r="B38" s="2"/>
      <c r="C38" s="14">
        <v>1</v>
      </c>
      <c r="D38" s="14">
        <f t="shared" si="3"/>
        <v>1</v>
      </c>
      <c r="E38" s="14">
        <f t="shared" si="3"/>
        <v>1</v>
      </c>
      <c r="F38" s="14">
        <f t="shared" si="3"/>
        <v>1</v>
      </c>
      <c r="G38" s="14">
        <f t="shared" si="3"/>
        <v>1</v>
      </c>
      <c r="H38" s="14">
        <f t="shared" si="3"/>
        <v>1</v>
      </c>
      <c r="I38" s="14">
        <f>H38</f>
        <v>1</v>
      </c>
      <c r="J38" s="14">
        <f t="shared" si="3"/>
        <v>1</v>
      </c>
      <c r="K38" s="14">
        <f t="shared" si="3"/>
        <v>1</v>
      </c>
      <c r="L38" s="14">
        <f t="shared" si="3"/>
        <v>1</v>
      </c>
      <c r="M38" s="14">
        <f t="shared" si="3"/>
        <v>1</v>
      </c>
      <c r="N38" s="14">
        <f t="shared" si="3"/>
        <v>1</v>
      </c>
      <c r="O38" s="1"/>
    </row>
    <row r="39" spans="1:15" ht="15.75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x14ac:dyDescent="0.25">
      <c r="A40" s="1" t="s">
        <v>3</v>
      </c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x14ac:dyDescent="0.25">
      <c r="A41" s="3" t="s">
        <v>46</v>
      </c>
      <c r="B41" s="2"/>
      <c r="C41" s="12">
        <f t="shared" ref="C41:N45" si="4">C27*C34</f>
        <v>20</v>
      </c>
      <c r="D41" s="12">
        <f t="shared" si="4"/>
        <v>20</v>
      </c>
      <c r="E41" s="12">
        <f t="shared" si="4"/>
        <v>20</v>
      </c>
      <c r="F41" s="12">
        <f t="shared" si="4"/>
        <v>20</v>
      </c>
      <c r="G41" s="12">
        <f t="shared" si="4"/>
        <v>20</v>
      </c>
      <c r="H41" s="12">
        <f t="shared" si="4"/>
        <v>20</v>
      </c>
      <c r="I41" s="12">
        <f t="shared" si="4"/>
        <v>20</v>
      </c>
      <c r="J41" s="12">
        <f t="shared" si="4"/>
        <v>20</v>
      </c>
      <c r="K41" s="12">
        <f t="shared" si="4"/>
        <v>20</v>
      </c>
      <c r="L41" s="12">
        <f t="shared" si="4"/>
        <v>20</v>
      </c>
      <c r="M41" s="12">
        <f t="shared" si="4"/>
        <v>20</v>
      </c>
      <c r="N41" s="12">
        <f t="shared" si="4"/>
        <v>20</v>
      </c>
      <c r="O41" s="1"/>
    </row>
    <row r="42" spans="1:15" ht="15.75" x14ac:dyDescent="0.25">
      <c r="A42" s="3" t="s">
        <v>47</v>
      </c>
      <c r="B42" s="2"/>
      <c r="C42" s="12">
        <f t="shared" si="4"/>
        <v>0</v>
      </c>
      <c r="D42" s="12">
        <f t="shared" si="4"/>
        <v>0</v>
      </c>
      <c r="E42" s="12">
        <f t="shared" si="4"/>
        <v>0</v>
      </c>
      <c r="F42" s="12">
        <f t="shared" si="4"/>
        <v>0</v>
      </c>
      <c r="G42" s="12">
        <f t="shared" si="4"/>
        <v>0</v>
      </c>
      <c r="H42" s="12">
        <f t="shared" si="4"/>
        <v>0</v>
      </c>
      <c r="I42" s="12">
        <f t="shared" si="4"/>
        <v>0</v>
      </c>
      <c r="J42" s="12">
        <f t="shared" si="4"/>
        <v>0</v>
      </c>
      <c r="K42" s="12">
        <f t="shared" si="4"/>
        <v>0</v>
      </c>
      <c r="L42" s="12">
        <f t="shared" si="4"/>
        <v>0</v>
      </c>
      <c r="M42" s="12">
        <f t="shared" si="4"/>
        <v>0</v>
      </c>
      <c r="N42" s="12">
        <f t="shared" si="4"/>
        <v>0</v>
      </c>
      <c r="O42" s="1"/>
    </row>
    <row r="43" spans="1:15" ht="15.75" x14ac:dyDescent="0.25">
      <c r="A43" s="3" t="s">
        <v>48</v>
      </c>
      <c r="B43" s="2"/>
      <c r="C43" s="12">
        <f t="shared" si="4"/>
        <v>0</v>
      </c>
      <c r="D43" s="12">
        <f t="shared" si="4"/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"/>
    </row>
    <row r="44" spans="1:15" ht="15.75" x14ac:dyDescent="0.25">
      <c r="A44" s="3" t="s">
        <v>49</v>
      </c>
      <c r="B44" s="2"/>
      <c r="C44" s="12">
        <f t="shared" si="4"/>
        <v>0</v>
      </c>
      <c r="D44" s="12">
        <f t="shared" si="4"/>
        <v>0</v>
      </c>
      <c r="E44" s="12">
        <f t="shared" si="4"/>
        <v>0</v>
      </c>
      <c r="F44" s="12">
        <f t="shared" si="4"/>
        <v>0</v>
      </c>
      <c r="G44" s="12">
        <f t="shared" si="4"/>
        <v>0</v>
      </c>
      <c r="H44" s="12">
        <f t="shared" si="4"/>
        <v>0</v>
      </c>
      <c r="I44" s="12">
        <f t="shared" si="4"/>
        <v>0</v>
      </c>
      <c r="J44" s="12">
        <f t="shared" si="4"/>
        <v>0</v>
      </c>
      <c r="K44" s="12">
        <f t="shared" si="4"/>
        <v>0</v>
      </c>
      <c r="L44" s="12">
        <f t="shared" si="4"/>
        <v>0</v>
      </c>
      <c r="M44" s="12">
        <f t="shared" si="4"/>
        <v>0</v>
      </c>
      <c r="N44" s="12">
        <f t="shared" si="4"/>
        <v>0</v>
      </c>
      <c r="O44" s="1"/>
    </row>
    <row r="45" spans="1:15" ht="15.75" x14ac:dyDescent="0.25">
      <c r="A45" s="3" t="s">
        <v>50</v>
      </c>
      <c r="B45" s="2"/>
      <c r="C45" s="12">
        <f t="shared" si="4"/>
        <v>0</v>
      </c>
      <c r="D45" s="12">
        <f t="shared" si="4"/>
        <v>0</v>
      </c>
      <c r="E45" s="12">
        <f t="shared" si="4"/>
        <v>0</v>
      </c>
      <c r="F45" s="12">
        <f t="shared" si="4"/>
        <v>0</v>
      </c>
      <c r="G45" s="12">
        <f t="shared" si="4"/>
        <v>0</v>
      </c>
      <c r="H45" s="12">
        <f t="shared" si="4"/>
        <v>0</v>
      </c>
      <c r="I45" s="12">
        <f t="shared" si="4"/>
        <v>0</v>
      </c>
      <c r="J45" s="12">
        <f t="shared" si="4"/>
        <v>0</v>
      </c>
      <c r="K45" s="12">
        <f t="shared" si="4"/>
        <v>0</v>
      </c>
      <c r="L45" s="12">
        <f t="shared" si="4"/>
        <v>0</v>
      </c>
      <c r="M45" s="12">
        <f t="shared" si="4"/>
        <v>0</v>
      </c>
      <c r="N45" s="12">
        <f t="shared" si="4"/>
        <v>0</v>
      </c>
      <c r="O45" s="1"/>
    </row>
    <row r="46" spans="1:15" ht="15.75" x14ac:dyDescent="0.25">
      <c r="A46" s="1"/>
      <c r="B46" s="1"/>
      <c r="C46" s="4" t="s">
        <v>4</v>
      </c>
      <c r="D46" s="4" t="s">
        <v>4</v>
      </c>
      <c r="E46" s="4" t="s">
        <v>4</v>
      </c>
      <c r="F46" s="4" t="s">
        <v>4</v>
      </c>
      <c r="G46" s="4" t="s">
        <v>4</v>
      </c>
      <c r="H46" s="4" t="s">
        <v>4</v>
      </c>
      <c r="I46" s="4" t="s">
        <v>4</v>
      </c>
      <c r="J46" s="4" t="s">
        <v>4</v>
      </c>
      <c r="K46" s="4" t="s">
        <v>4</v>
      </c>
      <c r="L46" s="4" t="s">
        <v>4</v>
      </c>
      <c r="M46" s="4" t="s">
        <v>4</v>
      </c>
      <c r="N46" s="4" t="s">
        <v>4</v>
      </c>
      <c r="O46" s="1"/>
    </row>
    <row r="47" spans="1:15" ht="15.75" x14ac:dyDescent="0.25">
      <c r="A47" s="1"/>
      <c r="B47" s="2"/>
      <c r="C47" s="12">
        <f t="shared" ref="C47:N47" si="5">SUM(C41:C46)</f>
        <v>20</v>
      </c>
      <c r="D47" s="12">
        <f t="shared" si="5"/>
        <v>20</v>
      </c>
      <c r="E47" s="12">
        <f t="shared" si="5"/>
        <v>20</v>
      </c>
      <c r="F47" s="12">
        <f t="shared" si="5"/>
        <v>20</v>
      </c>
      <c r="G47" s="12">
        <f t="shared" si="5"/>
        <v>20</v>
      </c>
      <c r="H47" s="12">
        <f t="shared" si="5"/>
        <v>20</v>
      </c>
      <c r="I47" s="12">
        <f t="shared" si="5"/>
        <v>20</v>
      </c>
      <c r="J47" s="12">
        <f t="shared" si="5"/>
        <v>20</v>
      </c>
      <c r="K47" s="12">
        <f t="shared" si="5"/>
        <v>20</v>
      </c>
      <c r="L47" s="12">
        <f t="shared" si="5"/>
        <v>20</v>
      </c>
      <c r="M47" s="12">
        <f t="shared" si="5"/>
        <v>20</v>
      </c>
      <c r="N47" s="12">
        <f t="shared" si="5"/>
        <v>20</v>
      </c>
      <c r="O47" s="1"/>
    </row>
    <row r="48" spans="1:15" ht="15.75" x14ac:dyDescent="0.25">
      <c r="A48" s="1"/>
      <c r="B48" s="1"/>
      <c r="C48" s="4" t="s">
        <v>4</v>
      </c>
      <c r="D48" s="4" t="s">
        <v>4</v>
      </c>
      <c r="E48" s="4" t="s">
        <v>4</v>
      </c>
      <c r="F48" s="4" t="s">
        <v>4</v>
      </c>
      <c r="G48" s="4" t="s">
        <v>4</v>
      </c>
      <c r="H48" s="4" t="s">
        <v>4</v>
      </c>
      <c r="I48" s="4" t="s">
        <v>4</v>
      </c>
      <c r="J48" s="4" t="s">
        <v>4</v>
      </c>
      <c r="K48" s="4" t="s">
        <v>4</v>
      </c>
      <c r="L48" s="4" t="s">
        <v>4</v>
      </c>
      <c r="M48" s="4" t="s">
        <v>4</v>
      </c>
      <c r="N48" s="4" t="s">
        <v>4</v>
      </c>
      <c r="O48" s="1"/>
    </row>
    <row r="49" spans="1:15" ht="15.75" x14ac:dyDescent="0.25">
      <c r="A49" s="1" t="s">
        <v>11</v>
      </c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x14ac:dyDescent="0.25">
      <c r="A50" s="1" t="str">
        <f>"  Payroll Periods" &amp;"("&amp; CHOOSE(B50,A15,A16,A17,A18,A19,A20,A21) &amp; " Payday)"</f>
        <v xml:space="preserve">  Payroll Periods(  Friday Payday)</v>
      </c>
      <c r="B50" s="6">
        <v>5</v>
      </c>
      <c r="C50" s="1">
        <f>CHOOSE($B$50,C15,C16,C17,C18,C19,C20,C21)</f>
        <v>4</v>
      </c>
      <c r="D50" s="1">
        <f t="shared" ref="D50:N50" si="6">CHOOSE($B$50,D15,D16,D17,D18,D19,D20,D21)</f>
        <v>4</v>
      </c>
      <c r="E50" s="1">
        <f t="shared" si="6"/>
        <v>5</v>
      </c>
      <c r="F50" s="1">
        <f t="shared" si="6"/>
        <v>4</v>
      </c>
      <c r="G50" s="1">
        <f t="shared" si="6"/>
        <v>4</v>
      </c>
      <c r="H50" s="1">
        <f t="shared" si="6"/>
        <v>5</v>
      </c>
      <c r="I50" s="1">
        <f t="shared" si="6"/>
        <v>4</v>
      </c>
      <c r="J50" s="1">
        <f t="shared" si="6"/>
        <v>4</v>
      </c>
      <c r="K50" s="1">
        <f t="shared" si="6"/>
        <v>5</v>
      </c>
      <c r="L50" s="1">
        <f t="shared" si="6"/>
        <v>4</v>
      </c>
      <c r="M50" s="1">
        <f t="shared" si="6"/>
        <v>4</v>
      </c>
      <c r="N50" s="1">
        <f t="shared" si="6"/>
        <v>5</v>
      </c>
      <c r="O50" s="1">
        <f>SUM(B50:N50)</f>
        <v>57</v>
      </c>
    </row>
    <row r="51" spans="1:15" ht="15.75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x14ac:dyDescent="0.25">
      <c r="A52" s="1" t="s">
        <v>5</v>
      </c>
      <c r="B52" s="2"/>
      <c r="C52" s="12">
        <f t="shared" ref="C52:N52" si="7">C50*C47</f>
        <v>80</v>
      </c>
      <c r="D52" s="12">
        <f t="shared" si="7"/>
        <v>80</v>
      </c>
      <c r="E52" s="12">
        <f t="shared" si="7"/>
        <v>100</v>
      </c>
      <c r="F52" s="12">
        <f t="shared" si="7"/>
        <v>80</v>
      </c>
      <c r="G52" s="12">
        <f t="shared" si="7"/>
        <v>80</v>
      </c>
      <c r="H52" s="12">
        <f t="shared" si="7"/>
        <v>100</v>
      </c>
      <c r="I52" s="12">
        <f t="shared" si="7"/>
        <v>80</v>
      </c>
      <c r="J52" s="12">
        <f t="shared" si="7"/>
        <v>80</v>
      </c>
      <c r="K52" s="12">
        <f t="shared" si="7"/>
        <v>100</v>
      </c>
      <c r="L52" s="12">
        <f t="shared" si="7"/>
        <v>80</v>
      </c>
      <c r="M52" s="12">
        <f t="shared" si="7"/>
        <v>80</v>
      </c>
      <c r="N52" s="12">
        <f t="shared" si="7"/>
        <v>100</v>
      </c>
      <c r="O52" s="12">
        <f>SUM(B52:N52)</f>
        <v>1040</v>
      </c>
    </row>
    <row r="53" spans="1:15" ht="15.75" x14ac:dyDescent="0.25">
      <c r="A53" s="1"/>
      <c r="B53" s="1"/>
      <c r="C53" s="4" t="s">
        <v>4</v>
      </c>
      <c r="D53" s="4" t="s">
        <v>4</v>
      </c>
      <c r="E53" s="4" t="s">
        <v>4</v>
      </c>
      <c r="F53" s="4" t="s">
        <v>4</v>
      </c>
      <c r="G53" s="4" t="s">
        <v>4</v>
      </c>
      <c r="H53" s="4" t="s">
        <v>4</v>
      </c>
      <c r="I53" s="4" t="s">
        <v>4</v>
      </c>
      <c r="J53" s="4" t="s">
        <v>4</v>
      </c>
      <c r="K53" s="4" t="s">
        <v>4</v>
      </c>
      <c r="L53" s="4" t="s">
        <v>4</v>
      </c>
      <c r="M53" s="4" t="s">
        <v>4</v>
      </c>
      <c r="N53" s="4" t="s">
        <v>4</v>
      </c>
      <c r="O53" s="4" t="s">
        <v>4</v>
      </c>
    </row>
    <row r="54" spans="1:15" ht="15.75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x14ac:dyDescent="0.25">
      <c r="A55" s="1" t="s">
        <v>6</v>
      </c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x14ac:dyDescent="0.25">
      <c r="A56" s="1" t="s">
        <v>7</v>
      </c>
      <c r="B56" s="1"/>
      <c r="C56" s="13">
        <v>0.105</v>
      </c>
      <c r="D56" s="5">
        <f t="shared" ref="D56:N56" si="8">C56</f>
        <v>0.105</v>
      </c>
      <c r="E56" s="5">
        <f t="shared" si="8"/>
        <v>0.105</v>
      </c>
      <c r="F56" s="5">
        <f t="shared" si="8"/>
        <v>0.105</v>
      </c>
      <c r="G56" s="5">
        <f t="shared" si="8"/>
        <v>0.105</v>
      </c>
      <c r="H56" s="5">
        <f t="shared" si="8"/>
        <v>0.105</v>
      </c>
      <c r="I56" s="5">
        <f t="shared" si="8"/>
        <v>0.105</v>
      </c>
      <c r="J56" s="5">
        <f t="shared" si="8"/>
        <v>0.105</v>
      </c>
      <c r="K56" s="5">
        <f t="shared" si="8"/>
        <v>0.105</v>
      </c>
      <c r="L56" s="5">
        <f t="shared" si="8"/>
        <v>0.105</v>
      </c>
      <c r="M56" s="5">
        <f t="shared" si="8"/>
        <v>0.105</v>
      </c>
      <c r="N56" s="5">
        <f t="shared" si="8"/>
        <v>0.105</v>
      </c>
      <c r="O56" s="1"/>
    </row>
    <row r="57" spans="1:15" ht="15.75" x14ac:dyDescent="0.25">
      <c r="A57" s="1" t="s">
        <v>8</v>
      </c>
      <c r="B57" s="2"/>
      <c r="C57" s="12">
        <f t="shared" ref="C57:N57" si="9">C56*C52</f>
        <v>8.4</v>
      </c>
      <c r="D57" s="12">
        <f t="shared" si="9"/>
        <v>8.4</v>
      </c>
      <c r="E57" s="12">
        <f t="shared" si="9"/>
        <v>10.5</v>
      </c>
      <c r="F57" s="12">
        <f t="shared" si="9"/>
        <v>8.4</v>
      </c>
      <c r="G57" s="12">
        <f t="shared" si="9"/>
        <v>8.4</v>
      </c>
      <c r="H57" s="12">
        <f t="shared" si="9"/>
        <v>10.5</v>
      </c>
      <c r="I57" s="12">
        <f t="shared" si="9"/>
        <v>8.4</v>
      </c>
      <c r="J57" s="12">
        <f t="shared" si="9"/>
        <v>8.4</v>
      </c>
      <c r="K57" s="12">
        <f t="shared" si="9"/>
        <v>10.5</v>
      </c>
      <c r="L57" s="12">
        <f t="shared" si="9"/>
        <v>8.4</v>
      </c>
      <c r="M57" s="12">
        <f t="shared" si="9"/>
        <v>8.4</v>
      </c>
      <c r="N57" s="12">
        <f t="shared" si="9"/>
        <v>10.5</v>
      </c>
      <c r="O57" s="1">
        <f>SUM(B57:N57)</f>
        <v>109.20000000000002</v>
      </c>
    </row>
    <row r="58" spans="1:15" ht="15.75" x14ac:dyDescent="0.25">
      <c r="A58" s="1"/>
      <c r="B58" s="1"/>
      <c r="C58" s="4" t="s">
        <v>4</v>
      </c>
      <c r="D58" s="4" t="s">
        <v>4</v>
      </c>
      <c r="E58" s="4" t="s">
        <v>4</v>
      </c>
      <c r="F58" s="4" t="s">
        <v>4</v>
      </c>
      <c r="G58" s="4" t="s">
        <v>4</v>
      </c>
      <c r="H58" s="4" t="s">
        <v>4</v>
      </c>
      <c r="I58" s="4" t="s">
        <v>4</v>
      </c>
      <c r="J58" s="4" t="s">
        <v>4</v>
      </c>
      <c r="K58" s="4" t="s">
        <v>4</v>
      </c>
      <c r="L58" s="4" t="s">
        <v>4</v>
      </c>
      <c r="M58" s="4" t="s">
        <v>4</v>
      </c>
      <c r="N58" s="4" t="s">
        <v>4</v>
      </c>
      <c r="O58" s="4" t="s">
        <v>4</v>
      </c>
    </row>
    <row r="59" spans="1:15" ht="15.75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tabSelected="1" zoomScale="78" zoomScaleNormal="78" workbookViewId="0">
      <selection activeCell="A27" sqref="A27"/>
    </sheetView>
  </sheetViews>
  <sheetFormatPr defaultRowHeight="15" x14ac:dyDescent="0.25"/>
  <cols>
    <col min="1" max="1" width="35.5703125" bestFit="1" customWidth="1"/>
    <col min="3" max="4" width="9.7109375" bestFit="1" customWidth="1"/>
    <col min="5" max="5" width="11" bestFit="1" customWidth="1"/>
    <col min="6" max="7" width="9.7109375" bestFit="1" customWidth="1"/>
    <col min="8" max="8" width="11" bestFit="1" customWidth="1"/>
    <col min="9" max="10" width="9.7109375" bestFit="1" customWidth="1"/>
    <col min="11" max="11" width="11" bestFit="1" customWidth="1"/>
    <col min="12" max="13" width="10.42578125" bestFit="1" customWidth="1"/>
    <col min="14" max="14" width="11" bestFit="1" customWidth="1"/>
    <col min="15" max="15" width="12.85546875" bestFit="1" customWidth="1"/>
  </cols>
  <sheetData>
    <row r="2" spans="1:16" ht="15" customHeight="1" x14ac:dyDescent="0.25">
      <c r="B2" s="16" t="s">
        <v>58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</row>
    <row r="3" spans="1:16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5"/>
    </row>
    <row r="5" spans="1:16" ht="15.75" x14ac:dyDescent="0.25">
      <c r="A5" s="7" t="s">
        <v>12</v>
      </c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13</v>
      </c>
      <c r="O5" s="9">
        <f ca="1">NOW()</f>
        <v>42761.531698495368</v>
      </c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14</v>
      </c>
      <c r="O6" s="10">
        <f ca="1">NOW()</f>
        <v>42761.531698495368</v>
      </c>
    </row>
    <row r="7" spans="1:16" ht="15.75" x14ac:dyDescent="0.25">
      <c r="A7" s="1"/>
      <c r="B7" s="1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15.75" x14ac:dyDescent="0.25">
      <c r="A8" s="1"/>
      <c r="B8" s="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ht="15.75" x14ac:dyDescent="0.25">
      <c r="A10" s="1"/>
      <c r="B10" s="1"/>
      <c r="C10" s="11" t="s">
        <v>17</v>
      </c>
      <c r="D10" s="11" t="s">
        <v>17</v>
      </c>
      <c r="E10" s="11" t="s">
        <v>17</v>
      </c>
      <c r="F10" s="11" t="s">
        <v>17</v>
      </c>
      <c r="G10" s="11" t="s">
        <v>17</v>
      </c>
      <c r="H10" s="11" t="s">
        <v>17</v>
      </c>
      <c r="I10" s="11" t="s">
        <v>17</v>
      </c>
      <c r="J10" s="11" t="s">
        <v>17</v>
      </c>
      <c r="K10" s="11" t="s">
        <v>17</v>
      </c>
      <c r="L10" s="11" t="s">
        <v>17</v>
      </c>
      <c r="M10" s="11" t="s">
        <v>17</v>
      </c>
      <c r="N10" s="11" t="s">
        <v>17</v>
      </c>
      <c r="O10" s="11" t="s">
        <v>17</v>
      </c>
    </row>
    <row r="11" spans="1:16" ht="15.75" x14ac:dyDescent="0.25">
      <c r="A11" s="1"/>
      <c r="B11" s="11" t="s">
        <v>18</v>
      </c>
      <c r="C11" s="11" t="s">
        <v>19</v>
      </c>
      <c r="D11" s="11" t="s">
        <v>20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1" t="s">
        <v>26</v>
      </c>
      <c r="K11" s="11" t="s">
        <v>27</v>
      </c>
      <c r="L11" s="11" t="s">
        <v>28</v>
      </c>
      <c r="M11" s="11" t="s">
        <v>29</v>
      </c>
      <c r="N11" s="11" t="s">
        <v>30</v>
      </c>
      <c r="O11" s="1"/>
    </row>
    <row r="12" spans="1:16" ht="15.75" x14ac:dyDescent="0.25">
      <c r="A12" s="1"/>
      <c r="B12" s="11" t="s">
        <v>31</v>
      </c>
      <c r="C12" s="11" t="s">
        <v>32</v>
      </c>
      <c r="D12" s="11" t="s">
        <v>33</v>
      </c>
      <c r="E12" s="11" t="s">
        <v>34</v>
      </c>
      <c r="F12" s="11" t="s">
        <v>35</v>
      </c>
      <c r="G12" s="11" t="s">
        <v>36</v>
      </c>
      <c r="H12" s="11" t="s">
        <v>37</v>
      </c>
      <c r="I12" s="11" t="s">
        <v>38</v>
      </c>
      <c r="J12" s="11" t="s">
        <v>39</v>
      </c>
      <c r="K12" s="11" t="s">
        <v>40</v>
      </c>
      <c r="L12" s="11" t="s">
        <v>41</v>
      </c>
      <c r="M12" s="11" t="s">
        <v>42</v>
      </c>
      <c r="N12" s="11" t="s">
        <v>43</v>
      </c>
      <c r="O12" s="11" t="s">
        <v>44</v>
      </c>
    </row>
    <row r="13" spans="1:16" ht="15.75" x14ac:dyDescent="0.25">
      <c r="A13" s="1"/>
      <c r="B13" s="11" t="s">
        <v>45</v>
      </c>
      <c r="C13" s="11" t="s">
        <v>45</v>
      </c>
      <c r="D13" s="11" t="s">
        <v>45</v>
      </c>
      <c r="E13" s="11" t="s">
        <v>45</v>
      </c>
      <c r="F13" s="11" t="s">
        <v>45</v>
      </c>
      <c r="G13" s="11" t="s">
        <v>45</v>
      </c>
      <c r="H13" s="11" t="s">
        <v>45</v>
      </c>
      <c r="I13" s="11" t="s">
        <v>45</v>
      </c>
      <c r="J13" s="11" t="s">
        <v>45</v>
      </c>
      <c r="K13" s="11" t="s">
        <v>45</v>
      </c>
      <c r="L13" s="11" t="s">
        <v>45</v>
      </c>
      <c r="M13" s="11" t="s">
        <v>45</v>
      </c>
      <c r="N13" s="11" t="s">
        <v>45</v>
      </c>
      <c r="O13" s="11" t="s">
        <v>45</v>
      </c>
    </row>
    <row r="14" spans="1:16" ht="15.75" x14ac:dyDescent="0.25">
      <c r="A14" s="1" t="s">
        <v>9</v>
      </c>
      <c r="B14" s="2" t="s">
        <v>59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5.75" x14ac:dyDescent="0.25">
      <c r="A15" s="1" t="s">
        <v>51</v>
      </c>
      <c r="B15" s="2">
        <v>1</v>
      </c>
      <c r="C15" s="1">
        <v>5</v>
      </c>
      <c r="D15" s="1">
        <v>4</v>
      </c>
      <c r="E15" s="1">
        <v>4</v>
      </c>
      <c r="F15" s="1">
        <v>4</v>
      </c>
      <c r="G15" s="1">
        <v>5</v>
      </c>
      <c r="H15" s="1">
        <v>4</v>
      </c>
      <c r="I15" s="1">
        <v>5</v>
      </c>
      <c r="J15" s="1">
        <v>4</v>
      </c>
      <c r="K15" s="1">
        <v>4</v>
      </c>
      <c r="L15" s="1">
        <v>5</v>
      </c>
      <c r="M15" s="1">
        <v>4</v>
      </c>
      <c r="N15" s="1">
        <v>4</v>
      </c>
      <c r="O15" s="1">
        <f t="shared" ref="O15:O21" si="0">SUM(C15:N15)</f>
        <v>52</v>
      </c>
    </row>
    <row r="16" spans="1:16" ht="15.75" x14ac:dyDescent="0.25">
      <c r="A16" s="1" t="s">
        <v>52</v>
      </c>
      <c r="B16" s="2">
        <v>2</v>
      </c>
      <c r="C16" s="1">
        <v>5</v>
      </c>
      <c r="D16" s="1">
        <v>4</v>
      </c>
      <c r="E16" s="1">
        <v>4</v>
      </c>
      <c r="F16" s="1">
        <v>4</v>
      </c>
      <c r="G16" s="1">
        <v>5</v>
      </c>
      <c r="H16" s="1">
        <v>4</v>
      </c>
      <c r="I16" s="1">
        <v>4</v>
      </c>
      <c r="J16" s="1">
        <v>5</v>
      </c>
      <c r="K16" s="1">
        <v>4</v>
      </c>
      <c r="L16" s="1">
        <v>5</v>
      </c>
      <c r="M16" s="1">
        <v>4</v>
      </c>
      <c r="N16" s="1">
        <v>4</v>
      </c>
      <c r="O16" s="1">
        <f t="shared" si="0"/>
        <v>52</v>
      </c>
    </row>
    <row r="17" spans="1:15" ht="15.75" x14ac:dyDescent="0.25">
      <c r="A17" s="1" t="s">
        <v>53</v>
      </c>
      <c r="B17" s="2">
        <v>3</v>
      </c>
      <c r="C17" s="1">
        <v>4</v>
      </c>
      <c r="D17" s="1">
        <v>4</v>
      </c>
      <c r="E17" s="1">
        <v>5</v>
      </c>
      <c r="F17" s="1">
        <v>4</v>
      </c>
      <c r="G17" s="1">
        <v>5</v>
      </c>
      <c r="H17" s="1">
        <v>4</v>
      </c>
      <c r="I17" s="1">
        <v>4</v>
      </c>
      <c r="J17" s="1">
        <v>5</v>
      </c>
      <c r="K17" s="1">
        <v>4</v>
      </c>
      <c r="L17" s="1">
        <v>4</v>
      </c>
      <c r="M17" s="1">
        <v>5</v>
      </c>
      <c r="N17" s="1">
        <v>4</v>
      </c>
      <c r="O17" s="1">
        <f t="shared" si="0"/>
        <v>52</v>
      </c>
    </row>
    <row r="18" spans="1:15" ht="15.75" x14ac:dyDescent="0.25">
      <c r="A18" s="1" t="s">
        <v>54</v>
      </c>
      <c r="B18" s="2">
        <v>4</v>
      </c>
      <c r="C18" s="1">
        <v>4</v>
      </c>
      <c r="D18" s="1">
        <v>4</v>
      </c>
      <c r="E18" s="1">
        <v>5</v>
      </c>
      <c r="F18" s="1">
        <v>4</v>
      </c>
      <c r="G18" s="1">
        <v>4</v>
      </c>
      <c r="H18" s="1">
        <v>5</v>
      </c>
      <c r="I18" s="1">
        <v>4</v>
      </c>
      <c r="J18" s="1">
        <v>5</v>
      </c>
      <c r="K18" s="1">
        <v>4</v>
      </c>
      <c r="L18" s="1">
        <v>4</v>
      </c>
      <c r="M18" s="1">
        <v>5</v>
      </c>
      <c r="N18" s="1">
        <v>4</v>
      </c>
      <c r="O18" s="1">
        <f t="shared" si="0"/>
        <v>52</v>
      </c>
    </row>
    <row r="19" spans="1:15" ht="15.75" x14ac:dyDescent="0.25">
      <c r="A19" s="1" t="s">
        <v>55</v>
      </c>
      <c r="B19" s="2">
        <v>5</v>
      </c>
      <c r="C19" s="1">
        <v>4</v>
      </c>
      <c r="D19" s="1">
        <v>4</v>
      </c>
      <c r="E19" s="1">
        <v>5</v>
      </c>
      <c r="F19" s="1">
        <v>4</v>
      </c>
      <c r="G19" s="1">
        <v>4</v>
      </c>
      <c r="H19" s="1">
        <v>5</v>
      </c>
      <c r="I19" s="1">
        <v>4</v>
      </c>
      <c r="J19" s="1">
        <v>4</v>
      </c>
      <c r="K19" s="1">
        <v>5</v>
      </c>
      <c r="L19" s="1">
        <v>4</v>
      </c>
      <c r="M19" s="1">
        <v>4</v>
      </c>
      <c r="N19" s="1">
        <v>5</v>
      </c>
      <c r="O19" s="1">
        <f t="shared" si="0"/>
        <v>52</v>
      </c>
    </row>
    <row r="20" spans="1:15" ht="15.75" x14ac:dyDescent="0.25">
      <c r="A20" s="1" t="s">
        <v>56</v>
      </c>
      <c r="B20" s="2">
        <v>6</v>
      </c>
      <c r="C20" s="1">
        <v>4</v>
      </c>
      <c r="D20" s="1">
        <v>4</v>
      </c>
      <c r="E20" s="1">
        <v>4</v>
      </c>
      <c r="F20" s="1">
        <v>5</v>
      </c>
      <c r="G20" s="1">
        <v>4</v>
      </c>
      <c r="H20" s="1">
        <v>4</v>
      </c>
      <c r="I20" s="1">
        <v>5</v>
      </c>
      <c r="J20" s="1">
        <v>4</v>
      </c>
      <c r="K20" s="1">
        <v>5</v>
      </c>
      <c r="L20" s="1">
        <v>4</v>
      </c>
      <c r="M20" s="1">
        <v>4</v>
      </c>
      <c r="N20" s="1">
        <v>5</v>
      </c>
      <c r="O20" s="1">
        <f t="shared" si="0"/>
        <v>52</v>
      </c>
    </row>
    <row r="21" spans="1:15" ht="15.75" x14ac:dyDescent="0.25">
      <c r="A21" s="1" t="s">
        <v>57</v>
      </c>
      <c r="B21" s="2">
        <v>7</v>
      </c>
      <c r="C21" s="1">
        <v>5</v>
      </c>
      <c r="D21" s="1">
        <v>4</v>
      </c>
      <c r="E21" s="1">
        <v>4</v>
      </c>
      <c r="F21" s="1">
        <v>5</v>
      </c>
      <c r="G21" s="1">
        <v>4</v>
      </c>
      <c r="H21" s="1">
        <v>4</v>
      </c>
      <c r="I21" s="1">
        <v>5</v>
      </c>
      <c r="J21" s="1">
        <v>4</v>
      </c>
      <c r="K21" s="1">
        <v>4</v>
      </c>
      <c r="L21" s="1">
        <v>5</v>
      </c>
      <c r="M21" s="1">
        <v>4</v>
      </c>
      <c r="N21" s="1">
        <v>5</v>
      </c>
      <c r="O21" s="1">
        <f t="shared" si="0"/>
        <v>53</v>
      </c>
    </row>
    <row r="22" spans="1:15" ht="15.75" x14ac:dyDescent="0.25">
      <c r="A22" s="1"/>
      <c r="B22" s="1"/>
      <c r="C22" s="4" t="s">
        <v>10</v>
      </c>
      <c r="D22" s="4" t="s">
        <v>10</v>
      </c>
      <c r="E22" s="4" t="s">
        <v>10</v>
      </c>
      <c r="F22" s="4" t="s">
        <v>10</v>
      </c>
      <c r="G22" s="4" t="s">
        <v>10</v>
      </c>
      <c r="H22" s="4" t="s">
        <v>10</v>
      </c>
      <c r="I22" s="4" t="s">
        <v>10</v>
      </c>
      <c r="J22" s="4" t="s">
        <v>10</v>
      </c>
      <c r="K22" s="4" t="s">
        <v>10</v>
      </c>
      <c r="L22" s="4" t="s">
        <v>10</v>
      </c>
      <c r="M22" s="4" t="s">
        <v>10</v>
      </c>
      <c r="N22" s="4" t="s">
        <v>10</v>
      </c>
      <c r="O22" s="4" t="s">
        <v>10</v>
      </c>
    </row>
    <row r="23" spans="1:15" ht="15.75" x14ac:dyDescent="0.25">
      <c r="A23" s="1"/>
      <c r="B23" s="2"/>
      <c r="C23" s="1">
        <f t="shared" ref="C23:O23" si="1">SUM(C15:C22)</f>
        <v>31</v>
      </c>
      <c r="D23" s="1">
        <f t="shared" si="1"/>
        <v>28</v>
      </c>
      <c r="E23" s="1">
        <f t="shared" si="1"/>
        <v>31</v>
      </c>
      <c r="F23" s="1">
        <f t="shared" si="1"/>
        <v>30</v>
      </c>
      <c r="G23" s="1">
        <f t="shared" si="1"/>
        <v>31</v>
      </c>
      <c r="H23" s="1">
        <f t="shared" si="1"/>
        <v>30</v>
      </c>
      <c r="I23" s="1">
        <f t="shared" si="1"/>
        <v>31</v>
      </c>
      <c r="J23" s="1">
        <f t="shared" si="1"/>
        <v>31</v>
      </c>
      <c r="K23" s="1">
        <f t="shared" si="1"/>
        <v>30</v>
      </c>
      <c r="L23" s="1">
        <f t="shared" si="1"/>
        <v>31</v>
      </c>
      <c r="M23" s="1">
        <f t="shared" si="1"/>
        <v>30</v>
      </c>
      <c r="N23" s="1">
        <f t="shared" si="1"/>
        <v>31</v>
      </c>
      <c r="O23" s="1">
        <f t="shared" si="1"/>
        <v>365</v>
      </c>
    </row>
    <row r="24" spans="1:15" ht="15.75" x14ac:dyDescent="0.25">
      <c r="A24" s="1"/>
      <c r="B24" s="1"/>
      <c r="C24" s="4" t="s">
        <v>10</v>
      </c>
      <c r="D24" s="4" t="s">
        <v>10</v>
      </c>
      <c r="E24" s="4" t="s">
        <v>10</v>
      </c>
      <c r="F24" s="4" t="s">
        <v>10</v>
      </c>
      <c r="G24" s="4" t="s">
        <v>10</v>
      </c>
      <c r="H24" s="4" t="s">
        <v>10</v>
      </c>
      <c r="I24" s="4" t="s">
        <v>10</v>
      </c>
      <c r="J24" s="4" t="s">
        <v>10</v>
      </c>
      <c r="K24" s="4" t="s">
        <v>10</v>
      </c>
      <c r="L24" s="4" t="s">
        <v>10</v>
      </c>
      <c r="M24" s="4" t="s">
        <v>10</v>
      </c>
      <c r="N24" s="4" t="s">
        <v>10</v>
      </c>
      <c r="O24" s="4" t="s">
        <v>10</v>
      </c>
    </row>
    <row r="25" spans="1:15" ht="15.75" x14ac:dyDescent="0.25">
      <c r="A25" s="1" t="s">
        <v>0</v>
      </c>
      <c r="B25" s="17" t="s">
        <v>60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"/>
    </row>
    <row r="26" spans="1:15" ht="15.75" customHeight="1" x14ac:dyDescent="0.25">
      <c r="A26" s="1" t="s">
        <v>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"/>
    </row>
    <row r="27" spans="1:15" ht="15.75" x14ac:dyDescent="0.25">
      <c r="A27" s="3" t="s">
        <v>46</v>
      </c>
      <c r="B27" s="2"/>
      <c r="C27" s="14">
        <v>0</v>
      </c>
      <c r="D27" s="14">
        <f t="shared" ref="D27:N31" si="2">C27</f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"/>
    </row>
    <row r="28" spans="1:15" ht="15.75" x14ac:dyDescent="0.25">
      <c r="A28" s="3" t="s">
        <v>47</v>
      </c>
      <c r="B28" s="2"/>
      <c r="C28" s="14"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14">
        <f t="shared" si="2"/>
        <v>0</v>
      </c>
      <c r="M28" s="14">
        <f t="shared" si="2"/>
        <v>0</v>
      </c>
      <c r="N28" s="14">
        <f t="shared" si="2"/>
        <v>0</v>
      </c>
      <c r="O28" s="1"/>
    </row>
    <row r="29" spans="1:15" ht="15.75" x14ac:dyDescent="0.25">
      <c r="A29" s="3" t="s">
        <v>48</v>
      </c>
      <c r="B29" s="2"/>
      <c r="C29" s="14"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4">
        <f t="shared" si="2"/>
        <v>0</v>
      </c>
      <c r="I29" s="14">
        <f t="shared" si="2"/>
        <v>0</v>
      </c>
      <c r="J29" s="14">
        <f t="shared" si="2"/>
        <v>0</v>
      </c>
      <c r="K29" s="14">
        <f t="shared" si="2"/>
        <v>0</v>
      </c>
      <c r="L29" s="14">
        <f t="shared" si="2"/>
        <v>0</v>
      </c>
      <c r="M29" s="14">
        <f t="shared" si="2"/>
        <v>0</v>
      </c>
      <c r="N29" s="14">
        <f t="shared" si="2"/>
        <v>0</v>
      </c>
      <c r="O29" s="1"/>
    </row>
    <row r="30" spans="1:15" ht="15.75" x14ac:dyDescent="0.25">
      <c r="A30" s="3" t="s">
        <v>49</v>
      </c>
      <c r="B30" s="2"/>
      <c r="C30" s="14"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  <c r="H30" s="14">
        <f t="shared" si="2"/>
        <v>0</v>
      </c>
      <c r="I30" s="14">
        <f t="shared" si="2"/>
        <v>0</v>
      </c>
      <c r="J30" s="14">
        <f t="shared" si="2"/>
        <v>0</v>
      </c>
      <c r="K30" s="14">
        <f t="shared" si="2"/>
        <v>0</v>
      </c>
      <c r="L30" s="14">
        <f t="shared" si="2"/>
        <v>0</v>
      </c>
      <c r="M30" s="14">
        <f t="shared" si="2"/>
        <v>0</v>
      </c>
      <c r="N30" s="14">
        <f t="shared" si="2"/>
        <v>0</v>
      </c>
      <c r="O30" s="1"/>
    </row>
    <row r="31" spans="1:15" ht="15.75" x14ac:dyDescent="0.25">
      <c r="A31" s="3" t="s">
        <v>50</v>
      </c>
      <c r="B31" s="2"/>
      <c r="C31" s="14"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  <c r="I31" s="14">
        <f t="shared" si="2"/>
        <v>0</v>
      </c>
      <c r="J31" s="14">
        <f t="shared" si="2"/>
        <v>0</v>
      </c>
      <c r="K31" s="14">
        <f t="shared" si="2"/>
        <v>0</v>
      </c>
      <c r="L31" s="14">
        <f t="shared" si="2"/>
        <v>0</v>
      </c>
      <c r="M31" s="14">
        <f t="shared" si="2"/>
        <v>0</v>
      </c>
      <c r="N31" s="14">
        <f t="shared" si="2"/>
        <v>0</v>
      </c>
      <c r="O31" s="1"/>
    </row>
    <row r="32" spans="1:15" ht="15.75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1" t="s">
        <v>2</v>
      </c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x14ac:dyDescent="0.25">
      <c r="A34" s="3" t="s">
        <v>46</v>
      </c>
      <c r="B34" s="2"/>
      <c r="C34" s="14">
        <v>1</v>
      </c>
      <c r="D34" s="14">
        <f t="shared" ref="D34:N38" si="3">C34</f>
        <v>1</v>
      </c>
      <c r="E34" s="14">
        <f t="shared" si="3"/>
        <v>1</v>
      </c>
      <c r="F34" s="14">
        <f t="shared" si="3"/>
        <v>1</v>
      </c>
      <c r="G34" s="14">
        <f t="shared" si="3"/>
        <v>1</v>
      </c>
      <c r="H34" s="14">
        <f t="shared" si="3"/>
        <v>1</v>
      </c>
      <c r="I34" s="14">
        <f t="shared" si="3"/>
        <v>1</v>
      </c>
      <c r="J34" s="14">
        <f t="shared" si="3"/>
        <v>1</v>
      </c>
      <c r="K34" s="14">
        <f t="shared" si="3"/>
        <v>1</v>
      </c>
      <c r="L34" s="14">
        <f t="shared" si="3"/>
        <v>1</v>
      </c>
      <c r="M34" s="14">
        <f t="shared" si="3"/>
        <v>1</v>
      </c>
      <c r="N34" s="14">
        <f t="shared" si="3"/>
        <v>1</v>
      </c>
      <c r="O34" s="1"/>
    </row>
    <row r="35" spans="1:15" ht="15.75" x14ac:dyDescent="0.25">
      <c r="A35" s="3" t="s">
        <v>47</v>
      </c>
      <c r="B35" s="2"/>
      <c r="C35" s="14">
        <v>1</v>
      </c>
      <c r="D35" s="14">
        <f t="shared" si="3"/>
        <v>1</v>
      </c>
      <c r="E35" s="14">
        <f t="shared" si="3"/>
        <v>1</v>
      </c>
      <c r="F35" s="14">
        <f t="shared" si="3"/>
        <v>1</v>
      </c>
      <c r="G35" s="14">
        <f t="shared" si="3"/>
        <v>1</v>
      </c>
      <c r="H35" s="14">
        <f t="shared" si="3"/>
        <v>1</v>
      </c>
      <c r="I35" s="14">
        <f>H35</f>
        <v>1</v>
      </c>
      <c r="J35" s="14">
        <f t="shared" si="3"/>
        <v>1</v>
      </c>
      <c r="K35" s="14">
        <f t="shared" si="3"/>
        <v>1</v>
      </c>
      <c r="L35" s="14">
        <f t="shared" si="3"/>
        <v>1</v>
      </c>
      <c r="M35" s="14">
        <f t="shared" si="3"/>
        <v>1</v>
      </c>
      <c r="N35" s="14">
        <f t="shared" si="3"/>
        <v>1</v>
      </c>
      <c r="O35" s="1"/>
    </row>
    <row r="36" spans="1:15" ht="15.75" x14ac:dyDescent="0.25">
      <c r="A36" s="3" t="s">
        <v>48</v>
      </c>
      <c r="B36" s="2"/>
      <c r="C36" s="14">
        <v>1</v>
      </c>
      <c r="D36" s="14">
        <f t="shared" si="3"/>
        <v>1</v>
      </c>
      <c r="E36" s="14">
        <f t="shared" si="3"/>
        <v>1</v>
      </c>
      <c r="F36" s="14">
        <f t="shared" si="3"/>
        <v>1</v>
      </c>
      <c r="G36" s="14">
        <f t="shared" si="3"/>
        <v>1</v>
      </c>
      <c r="H36" s="14">
        <f t="shared" si="3"/>
        <v>1</v>
      </c>
      <c r="I36" s="14">
        <f>H36</f>
        <v>1</v>
      </c>
      <c r="J36" s="14">
        <f t="shared" si="3"/>
        <v>1</v>
      </c>
      <c r="K36" s="14">
        <f t="shared" si="3"/>
        <v>1</v>
      </c>
      <c r="L36" s="14">
        <f t="shared" si="3"/>
        <v>1</v>
      </c>
      <c r="M36" s="14">
        <f t="shared" si="3"/>
        <v>1</v>
      </c>
      <c r="N36" s="14">
        <f t="shared" si="3"/>
        <v>1</v>
      </c>
      <c r="O36" s="1"/>
    </row>
    <row r="37" spans="1:15" ht="15.75" x14ac:dyDescent="0.25">
      <c r="A37" s="3" t="s">
        <v>49</v>
      </c>
      <c r="B37" s="2"/>
      <c r="C37" s="14">
        <v>1</v>
      </c>
      <c r="D37" s="14">
        <f t="shared" si="3"/>
        <v>1</v>
      </c>
      <c r="E37" s="14">
        <f t="shared" si="3"/>
        <v>1</v>
      </c>
      <c r="F37" s="14">
        <f t="shared" si="3"/>
        <v>1</v>
      </c>
      <c r="G37" s="14">
        <f t="shared" si="3"/>
        <v>1</v>
      </c>
      <c r="H37" s="14">
        <f t="shared" si="3"/>
        <v>1</v>
      </c>
      <c r="I37" s="14">
        <f>H37</f>
        <v>1</v>
      </c>
      <c r="J37" s="14">
        <f t="shared" si="3"/>
        <v>1</v>
      </c>
      <c r="K37" s="14">
        <f t="shared" si="3"/>
        <v>1</v>
      </c>
      <c r="L37" s="14">
        <f t="shared" si="3"/>
        <v>1</v>
      </c>
      <c r="M37" s="14">
        <f t="shared" si="3"/>
        <v>1</v>
      </c>
      <c r="N37" s="14">
        <f t="shared" si="3"/>
        <v>1</v>
      </c>
      <c r="O37" s="1"/>
    </row>
    <row r="38" spans="1:15" ht="15.75" x14ac:dyDescent="0.25">
      <c r="A38" s="3" t="s">
        <v>50</v>
      </c>
      <c r="B38" s="2"/>
      <c r="C38" s="14">
        <v>1</v>
      </c>
      <c r="D38" s="14">
        <f t="shared" si="3"/>
        <v>1</v>
      </c>
      <c r="E38" s="14">
        <f t="shared" si="3"/>
        <v>1</v>
      </c>
      <c r="F38" s="14">
        <f t="shared" si="3"/>
        <v>1</v>
      </c>
      <c r="G38" s="14">
        <f t="shared" si="3"/>
        <v>1</v>
      </c>
      <c r="H38" s="14">
        <f t="shared" si="3"/>
        <v>1</v>
      </c>
      <c r="I38" s="14">
        <f>H38</f>
        <v>1</v>
      </c>
      <c r="J38" s="14">
        <f t="shared" si="3"/>
        <v>1</v>
      </c>
      <c r="K38" s="14">
        <f t="shared" si="3"/>
        <v>1</v>
      </c>
      <c r="L38" s="14">
        <f t="shared" si="3"/>
        <v>1</v>
      </c>
      <c r="M38" s="14">
        <f t="shared" si="3"/>
        <v>1</v>
      </c>
      <c r="N38" s="14">
        <f t="shared" si="3"/>
        <v>1</v>
      </c>
      <c r="O38" s="1"/>
    </row>
    <row r="39" spans="1:15" ht="15.75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x14ac:dyDescent="0.25">
      <c r="A40" s="1" t="s">
        <v>3</v>
      </c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x14ac:dyDescent="0.25">
      <c r="A41" s="3" t="s">
        <v>46</v>
      </c>
      <c r="B41" s="2"/>
      <c r="C41" s="12">
        <f t="shared" ref="C41:N45" si="4">C27*C34</f>
        <v>0</v>
      </c>
      <c r="D41" s="12">
        <f t="shared" si="4"/>
        <v>0</v>
      </c>
      <c r="E41" s="12">
        <f t="shared" si="4"/>
        <v>0</v>
      </c>
      <c r="F41" s="12">
        <f t="shared" si="4"/>
        <v>0</v>
      </c>
      <c r="G41" s="12">
        <f t="shared" si="4"/>
        <v>0</v>
      </c>
      <c r="H41" s="12">
        <f t="shared" si="4"/>
        <v>0</v>
      </c>
      <c r="I41" s="12">
        <f t="shared" si="4"/>
        <v>0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12">
        <f t="shared" si="4"/>
        <v>0</v>
      </c>
      <c r="O41" s="1"/>
    </row>
    <row r="42" spans="1:15" ht="15.75" x14ac:dyDescent="0.25">
      <c r="A42" s="3" t="s">
        <v>47</v>
      </c>
      <c r="B42" s="2"/>
      <c r="C42" s="12">
        <f t="shared" si="4"/>
        <v>0</v>
      </c>
      <c r="D42" s="12">
        <f t="shared" si="4"/>
        <v>0</v>
      </c>
      <c r="E42" s="12">
        <f t="shared" si="4"/>
        <v>0</v>
      </c>
      <c r="F42" s="12">
        <f t="shared" si="4"/>
        <v>0</v>
      </c>
      <c r="G42" s="12">
        <f t="shared" si="4"/>
        <v>0</v>
      </c>
      <c r="H42" s="12">
        <f t="shared" si="4"/>
        <v>0</v>
      </c>
      <c r="I42" s="12">
        <f t="shared" si="4"/>
        <v>0</v>
      </c>
      <c r="J42" s="12">
        <f t="shared" si="4"/>
        <v>0</v>
      </c>
      <c r="K42" s="12">
        <f t="shared" si="4"/>
        <v>0</v>
      </c>
      <c r="L42" s="12">
        <f t="shared" si="4"/>
        <v>0</v>
      </c>
      <c r="M42" s="12">
        <f t="shared" si="4"/>
        <v>0</v>
      </c>
      <c r="N42" s="12">
        <f t="shared" si="4"/>
        <v>0</v>
      </c>
      <c r="O42" s="1"/>
    </row>
    <row r="43" spans="1:15" ht="15.75" x14ac:dyDescent="0.25">
      <c r="A43" s="3" t="s">
        <v>48</v>
      </c>
      <c r="B43" s="2"/>
      <c r="C43" s="12">
        <f t="shared" si="4"/>
        <v>0</v>
      </c>
      <c r="D43" s="12">
        <f t="shared" si="4"/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"/>
    </row>
    <row r="44" spans="1:15" ht="15.75" x14ac:dyDescent="0.25">
      <c r="A44" s="3" t="s">
        <v>49</v>
      </c>
      <c r="B44" s="2"/>
      <c r="C44" s="12">
        <f t="shared" si="4"/>
        <v>0</v>
      </c>
      <c r="D44" s="12">
        <f t="shared" si="4"/>
        <v>0</v>
      </c>
      <c r="E44" s="12">
        <f t="shared" si="4"/>
        <v>0</v>
      </c>
      <c r="F44" s="12">
        <f t="shared" si="4"/>
        <v>0</v>
      </c>
      <c r="G44" s="12">
        <f t="shared" si="4"/>
        <v>0</v>
      </c>
      <c r="H44" s="12">
        <f t="shared" si="4"/>
        <v>0</v>
      </c>
      <c r="I44" s="12">
        <f t="shared" si="4"/>
        <v>0</v>
      </c>
      <c r="J44" s="12">
        <f t="shared" si="4"/>
        <v>0</v>
      </c>
      <c r="K44" s="12">
        <f t="shared" si="4"/>
        <v>0</v>
      </c>
      <c r="L44" s="12">
        <f t="shared" si="4"/>
        <v>0</v>
      </c>
      <c r="M44" s="12">
        <f t="shared" si="4"/>
        <v>0</v>
      </c>
      <c r="N44" s="12">
        <f t="shared" si="4"/>
        <v>0</v>
      </c>
      <c r="O44" s="1"/>
    </row>
    <row r="45" spans="1:15" ht="15.75" x14ac:dyDescent="0.25">
      <c r="A45" s="3" t="s">
        <v>50</v>
      </c>
      <c r="B45" s="2"/>
      <c r="C45" s="12">
        <f t="shared" si="4"/>
        <v>0</v>
      </c>
      <c r="D45" s="12">
        <f t="shared" si="4"/>
        <v>0</v>
      </c>
      <c r="E45" s="12">
        <f t="shared" si="4"/>
        <v>0</v>
      </c>
      <c r="F45" s="12">
        <f t="shared" si="4"/>
        <v>0</v>
      </c>
      <c r="G45" s="12">
        <f t="shared" si="4"/>
        <v>0</v>
      </c>
      <c r="H45" s="12">
        <f t="shared" si="4"/>
        <v>0</v>
      </c>
      <c r="I45" s="12">
        <f t="shared" si="4"/>
        <v>0</v>
      </c>
      <c r="J45" s="12">
        <f t="shared" si="4"/>
        <v>0</v>
      </c>
      <c r="K45" s="12">
        <f t="shared" si="4"/>
        <v>0</v>
      </c>
      <c r="L45" s="12">
        <f t="shared" si="4"/>
        <v>0</v>
      </c>
      <c r="M45" s="12">
        <f t="shared" si="4"/>
        <v>0</v>
      </c>
      <c r="N45" s="12">
        <f t="shared" si="4"/>
        <v>0</v>
      </c>
      <c r="O45" s="1"/>
    </row>
    <row r="46" spans="1:15" ht="15.75" x14ac:dyDescent="0.25">
      <c r="A46" s="1"/>
      <c r="B46" s="1"/>
      <c r="C46" s="4" t="s">
        <v>4</v>
      </c>
      <c r="D46" s="4" t="s">
        <v>4</v>
      </c>
      <c r="E46" s="4" t="s">
        <v>4</v>
      </c>
      <c r="F46" s="4" t="s">
        <v>4</v>
      </c>
      <c r="G46" s="4" t="s">
        <v>4</v>
      </c>
      <c r="H46" s="4" t="s">
        <v>4</v>
      </c>
      <c r="I46" s="4" t="s">
        <v>4</v>
      </c>
      <c r="J46" s="4" t="s">
        <v>4</v>
      </c>
      <c r="K46" s="4" t="s">
        <v>4</v>
      </c>
      <c r="L46" s="4" t="s">
        <v>4</v>
      </c>
      <c r="M46" s="4" t="s">
        <v>4</v>
      </c>
      <c r="N46" s="4" t="s">
        <v>4</v>
      </c>
      <c r="O46" s="1"/>
    </row>
    <row r="47" spans="1:15" ht="15.75" x14ac:dyDescent="0.25">
      <c r="A47" s="1"/>
      <c r="B47" s="2"/>
      <c r="C47" s="12">
        <f t="shared" ref="C47:N47" si="5">SUM(C41:C46)</f>
        <v>0</v>
      </c>
      <c r="D47" s="12">
        <f t="shared" si="5"/>
        <v>0</v>
      </c>
      <c r="E47" s="12">
        <f t="shared" si="5"/>
        <v>0</v>
      </c>
      <c r="F47" s="12">
        <f t="shared" si="5"/>
        <v>0</v>
      </c>
      <c r="G47" s="12">
        <f t="shared" si="5"/>
        <v>0</v>
      </c>
      <c r="H47" s="12">
        <f t="shared" si="5"/>
        <v>0</v>
      </c>
      <c r="I47" s="12">
        <f t="shared" si="5"/>
        <v>0</v>
      </c>
      <c r="J47" s="12">
        <f t="shared" si="5"/>
        <v>0</v>
      </c>
      <c r="K47" s="12">
        <f t="shared" si="5"/>
        <v>0</v>
      </c>
      <c r="L47" s="12">
        <f t="shared" si="5"/>
        <v>0</v>
      </c>
      <c r="M47" s="12">
        <f t="shared" si="5"/>
        <v>0</v>
      </c>
      <c r="N47" s="12">
        <f t="shared" si="5"/>
        <v>0</v>
      </c>
      <c r="O47" s="1"/>
    </row>
    <row r="48" spans="1:15" ht="15.75" x14ac:dyDescent="0.25">
      <c r="A48" s="1"/>
      <c r="B48" s="1"/>
      <c r="C48" s="4" t="s">
        <v>4</v>
      </c>
      <c r="D48" s="4" t="s">
        <v>4</v>
      </c>
      <c r="E48" s="4" t="s">
        <v>4</v>
      </c>
      <c r="F48" s="4" t="s">
        <v>4</v>
      </c>
      <c r="G48" s="4" t="s">
        <v>4</v>
      </c>
      <c r="H48" s="4" t="s">
        <v>4</v>
      </c>
      <c r="I48" s="4" t="s">
        <v>4</v>
      </c>
      <c r="J48" s="4" t="s">
        <v>4</v>
      </c>
      <c r="K48" s="4" t="s">
        <v>4</v>
      </c>
      <c r="L48" s="4" t="s">
        <v>4</v>
      </c>
      <c r="M48" s="4" t="s">
        <v>4</v>
      </c>
      <c r="N48" s="4" t="s">
        <v>4</v>
      </c>
      <c r="O48" s="1"/>
    </row>
    <row r="49" spans="1:15" ht="15.75" x14ac:dyDescent="0.25">
      <c r="A49" s="1" t="s">
        <v>11</v>
      </c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x14ac:dyDescent="0.25">
      <c r="A50" s="1" t="str">
        <f>"  Payroll Periods" &amp;"("&amp; CHOOSE(B50,A15,A16,A17,A18,A19,A20,A21) &amp; " Payday)"</f>
        <v xml:space="preserve">  Payroll Periods(  Friday Payday)</v>
      </c>
      <c r="B50" s="6">
        <v>5</v>
      </c>
      <c r="C50" s="1">
        <f>CHOOSE($B$50,C15,C16,C17,C18,C19,C20,C21)</f>
        <v>4</v>
      </c>
      <c r="D50" s="1">
        <f t="shared" ref="D50:N50" si="6">CHOOSE($B$50,D15,D16,D17,D18,D19,D20,D21)</f>
        <v>4</v>
      </c>
      <c r="E50" s="1">
        <f t="shared" si="6"/>
        <v>5</v>
      </c>
      <c r="F50" s="1">
        <f t="shared" si="6"/>
        <v>4</v>
      </c>
      <c r="G50" s="1">
        <f t="shared" si="6"/>
        <v>4</v>
      </c>
      <c r="H50" s="1">
        <f t="shared" si="6"/>
        <v>5</v>
      </c>
      <c r="I50" s="1">
        <f t="shared" si="6"/>
        <v>4</v>
      </c>
      <c r="J50" s="1">
        <f t="shared" si="6"/>
        <v>4</v>
      </c>
      <c r="K50" s="1">
        <f t="shared" si="6"/>
        <v>5</v>
      </c>
      <c r="L50" s="1">
        <f t="shared" si="6"/>
        <v>4</v>
      </c>
      <c r="M50" s="1">
        <f t="shared" si="6"/>
        <v>4</v>
      </c>
      <c r="N50" s="1">
        <f t="shared" si="6"/>
        <v>5</v>
      </c>
      <c r="O50" s="1">
        <f>SUM(B50:N50)</f>
        <v>57</v>
      </c>
    </row>
    <row r="51" spans="1:15" ht="15.75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x14ac:dyDescent="0.25">
      <c r="A52" s="1" t="s">
        <v>5</v>
      </c>
      <c r="B52" s="2"/>
      <c r="C52" s="12">
        <f t="shared" ref="C52:N52" si="7">C50*C47</f>
        <v>0</v>
      </c>
      <c r="D52" s="12">
        <f t="shared" si="7"/>
        <v>0</v>
      </c>
      <c r="E52" s="12">
        <f t="shared" si="7"/>
        <v>0</v>
      </c>
      <c r="F52" s="12">
        <f t="shared" si="7"/>
        <v>0</v>
      </c>
      <c r="G52" s="12">
        <f t="shared" si="7"/>
        <v>0</v>
      </c>
      <c r="H52" s="12">
        <f t="shared" si="7"/>
        <v>0</v>
      </c>
      <c r="I52" s="12">
        <f t="shared" si="7"/>
        <v>0</v>
      </c>
      <c r="J52" s="12">
        <f t="shared" si="7"/>
        <v>0</v>
      </c>
      <c r="K52" s="12">
        <f t="shared" si="7"/>
        <v>0</v>
      </c>
      <c r="L52" s="12">
        <f t="shared" si="7"/>
        <v>0</v>
      </c>
      <c r="M52" s="12">
        <f t="shared" si="7"/>
        <v>0</v>
      </c>
      <c r="N52" s="12">
        <f t="shared" si="7"/>
        <v>0</v>
      </c>
      <c r="O52" s="12">
        <f>SUM(B52:N52)</f>
        <v>0</v>
      </c>
    </row>
    <row r="53" spans="1:15" ht="15.75" x14ac:dyDescent="0.25">
      <c r="A53" s="1"/>
      <c r="B53" s="1"/>
      <c r="C53" s="4" t="s">
        <v>4</v>
      </c>
      <c r="D53" s="4" t="s">
        <v>4</v>
      </c>
      <c r="E53" s="4" t="s">
        <v>4</v>
      </c>
      <c r="F53" s="4" t="s">
        <v>4</v>
      </c>
      <c r="G53" s="4" t="s">
        <v>4</v>
      </c>
      <c r="H53" s="4" t="s">
        <v>4</v>
      </c>
      <c r="I53" s="4" t="s">
        <v>4</v>
      </c>
      <c r="J53" s="4" t="s">
        <v>4</v>
      </c>
      <c r="K53" s="4" t="s">
        <v>4</v>
      </c>
      <c r="L53" s="4" t="s">
        <v>4</v>
      </c>
      <c r="M53" s="4" t="s">
        <v>4</v>
      </c>
      <c r="N53" s="4" t="s">
        <v>4</v>
      </c>
      <c r="O53" s="4" t="s">
        <v>4</v>
      </c>
    </row>
    <row r="54" spans="1:15" ht="15.75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x14ac:dyDescent="0.25">
      <c r="A55" s="1" t="s">
        <v>6</v>
      </c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x14ac:dyDescent="0.25">
      <c r="A56" s="1" t="s">
        <v>7</v>
      </c>
      <c r="B56" s="1"/>
      <c r="C56" s="13">
        <v>0.105</v>
      </c>
      <c r="D56" s="5">
        <f t="shared" ref="D56:N56" si="8">C56</f>
        <v>0.105</v>
      </c>
      <c r="E56" s="5">
        <f t="shared" si="8"/>
        <v>0.105</v>
      </c>
      <c r="F56" s="5">
        <f t="shared" si="8"/>
        <v>0.105</v>
      </c>
      <c r="G56" s="5">
        <f t="shared" si="8"/>
        <v>0.105</v>
      </c>
      <c r="H56" s="5">
        <f t="shared" si="8"/>
        <v>0.105</v>
      </c>
      <c r="I56" s="5">
        <f t="shared" si="8"/>
        <v>0.105</v>
      </c>
      <c r="J56" s="5">
        <f t="shared" si="8"/>
        <v>0.105</v>
      </c>
      <c r="K56" s="5">
        <f t="shared" si="8"/>
        <v>0.105</v>
      </c>
      <c r="L56" s="5">
        <f t="shared" si="8"/>
        <v>0.105</v>
      </c>
      <c r="M56" s="5">
        <f t="shared" si="8"/>
        <v>0.105</v>
      </c>
      <c r="N56" s="5">
        <f t="shared" si="8"/>
        <v>0.105</v>
      </c>
      <c r="O56" s="1"/>
    </row>
    <row r="57" spans="1:15" ht="15.75" x14ac:dyDescent="0.25">
      <c r="A57" s="1" t="s">
        <v>8</v>
      </c>
      <c r="B57" s="2"/>
      <c r="C57" s="12">
        <f t="shared" ref="C57:N57" si="9">C56*C52</f>
        <v>0</v>
      </c>
      <c r="D57" s="12">
        <f t="shared" si="9"/>
        <v>0</v>
      </c>
      <c r="E57" s="12">
        <f t="shared" si="9"/>
        <v>0</v>
      </c>
      <c r="F57" s="12">
        <f t="shared" si="9"/>
        <v>0</v>
      </c>
      <c r="G57" s="12">
        <f t="shared" si="9"/>
        <v>0</v>
      </c>
      <c r="H57" s="12">
        <f t="shared" si="9"/>
        <v>0</v>
      </c>
      <c r="I57" s="12">
        <f t="shared" si="9"/>
        <v>0</v>
      </c>
      <c r="J57" s="12">
        <f t="shared" si="9"/>
        <v>0</v>
      </c>
      <c r="K57" s="12">
        <f t="shared" si="9"/>
        <v>0</v>
      </c>
      <c r="L57" s="12">
        <f t="shared" si="9"/>
        <v>0</v>
      </c>
      <c r="M57" s="12">
        <f t="shared" si="9"/>
        <v>0</v>
      </c>
      <c r="N57" s="12">
        <f t="shared" si="9"/>
        <v>0</v>
      </c>
      <c r="O57" s="1">
        <f>SUM(B57:N57)</f>
        <v>0</v>
      </c>
    </row>
    <row r="58" spans="1:15" ht="15.75" x14ac:dyDescent="0.25">
      <c r="A58" s="1"/>
      <c r="B58" s="1"/>
      <c r="C58" s="4" t="s">
        <v>4</v>
      </c>
      <c r="D58" s="4" t="s">
        <v>4</v>
      </c>
      <c r="E58" s="4" t="s">
        <v>4</v>
      </c>
      <c r="F58" s="4" t="s">
        <v>4</v>
      </c>
      <c r="G58" s="4" t="s">
        <v>4</v>
      </c>
      <c r="H58" s="4" t="s">
        <v>4</v>
      </c>
      <c r="I58" s="4" t="s">
        <v>4</v>
      </c>
      <c r="J58" s="4" t="s">
        <v>4</v>
      </c>
      <c r="K58" s="4" t="s">
        <v>4</v>
      </c>
      <c r="L58" s="4" t="s">
        <v>4</v>
      </c>
      <c r="M58" s="4" t="s">
        <v>4</v>
      </c>
      <c r="N58" s="4" t="s">
        <v>4</v>
      </c>
      <c r="O58" s="4" t="s">
        <v>4</v>
      </c>
    </row>
  </sheetData>
  <mergeCells count="2">
    <mergeCell ref="B2:O3"/>
    <mergeCell ref="B25:N26"/>
  </mergeCells>
  <printOptions horizontalCentered="1" verticalCentered="1" gridLines="1"/>
  <pageMargins left="0" right="0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Outline</vt:lpstr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2017-01-26T17:47:39Z</dcterms:modified>
</cp:coreProperties>
</file>